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E302A466-4ED0-4829-9D8D-B330A7689936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G27" i="1" l="1"/>
  <c r="B22" i="1"/>
  <c r="C61" i="1" l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<sst xmlns="http://schemas.openxmlformats.org/spreadsheetml/2006/main" count="81" uniqueCount="51">
  <si>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</si>
  <si>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</si>
  <si>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</si>
  <si>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</si>
  <si>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</si>
  <si>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</si>
  <si>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</si>
  <si>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</si>
  <si>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</si>
  <si>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</si>
  <si>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</si>
  <si>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</si>
  <si>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</si>
  <si>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</si>
  <si>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</si>
  <si>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</si>
  <si>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</si>
  <si>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</si>
  <si>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</si>
  <si>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</si>
  <si>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</si>
  <si>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</si>
  <si>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</si>
  <si>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</si>
  <si>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</si>
  <si>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</si>
  <si>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</si>
  <si>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</si>
  <si>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</si>
  <si>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</si>
  <si>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</si>
  <si>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</si>
  <si>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</si>
  <si>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</si>
  <si>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</si>
  <si>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</si>
  <si>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</si>
  <si>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</si>
  <si>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</si>
  <si>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</si>
  <si>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</si>
  <si>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</si>
  <si>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</si>
  <si>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</si>
  <si>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</si>
  <si>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</si>
  <si>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</si>
  <si>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</si>
  <si>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</si>
  <si>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junio de 2024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</si>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</sst>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K35" sqref="K35"/>
    </sheetView>
  </sheetViews>
  <sheetFormatPr baseColWidth="10" defaultColWidth="11.42578125" defaultRowHeight="20.25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/>
    <row r="2" spans="1:7" ht="39.75" customHeight="1">
      <c r="A2" s="2"/>
      <c r="B2" s="2"/>
      <c r="C2" s="2"/>
      <c r="D2" s="2"/>
      <c r="E2" s="2"/>
      <c r="F2" s="2"/>
      <c r="G2" s="18"/>
    </row>
    <row r="3" spans="1:7" ht="33.75" customHeight="1"/>
    <row r="4" spans="1:7">
      <c r="A4" s="24" t="s">
        <v>48</v>
      </c>
      <c r="B4" s="25"/>
      <c r="C4" s="25"/>
      <c r="D4" s="25"/>
      <c r="E4" s="25"/>
      <c r="F4" s="25"/>
      <c r="G4" s="26"/>
    </row>
    <row r="5" spans="1:7">
      <c r="A5" s="27" t="s">
        <v>0</v>
      </c>
      <c r="B5" s="28"/>
      <c r="C5" s="28"/>
      <c r="D5" s="28"/>
      <c r="E5" s="28"/>
      <c r="F5" s="28"/>
      <c r="G5" s="29"/>
    </row>
    <row r="6" spans="1:7">
      <c r="A6" s="27" t="s">
        <v>1</v>
      </c>
      <c r="B6" s="28"/>
      <c r="C6" s="28"/>
      <c r="D6" s="28"/>
      <c r="E6" s="28"/>
      <c r="F6" s="28"/>
      <c r="G6" s="29"/>
    </row>
    <row r="7" spans="1:7">
      <c r="A7" s="30" t="s">
        <v>49</v>
      </c>
      <c r="B7" s="30"/>
      <c r="C7" s="30"/>
      <c r="D7" s="30"/>
      <c r="E7" s="30"/>
      <c r="F7" s="30"/>
      <c r="G7" s="30"/>
    </row>
    <row r="8" spans="1:7">
      <c r="A8" s="31" t="s">
        <v>2</v>
      </c>
      <c r="B8" s="32"/>
      <c r="C8" s="32"/>
      <c r="D8" s="32"/>
      <c r="E8" s="32"/>
      <c r="F8" s="32"/>
      <c r="G8" s="33"/>
    </row>
    <row r="9" spans="1:7">
      <c r="A9" s="22" t="s">
        <v>3</v>
      </c>
      <c r="B9" s="23" t="s">
        <v>4</v>
      </c>
      <c r="C9" s="23"/>
      <c r="D9" s="23"/>
      <c r="E9" s="23"/>
      <c r="F9" s="23"/>
      <c r="G9" s="22" t="s">
        <v>5</v>
      </c>
    </row>
    <row r="10" spans="1:7" ht="40.5">
      <c r="A10" s="22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2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>SUM(B13,B22,B30,B40)</f>
        <v>533909403.73000002</v>
      </c>
      <c r="C12" s="6">
        <f t="shared" ref="C12:G12" si="0">SUM(C13,C22,C30,C40)</f>
        <v>36433988.25</v>
      </c>
      <c r="D12" s="6">
        <f t="shared" si="0"/>
        <v>570343391.98000002</v>
      </c>
      <c r="E12" s="6">
        <f t="shared" si="0"/>
        <v>286097896.75</v>
      </c>
      <c r="F12" s="6">
        <f t="shared" si="0"/>
        <v>218314822.44</v>
      </c>
      <c r="G12" s="6">
        <f t="shared" si="0"/>
        <v>284245495.23000002</v>
      </c>
    </row>
    <row r="13" spans="1:7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8" t="s">
        <v>20</v>
      </c>
      <c r="B21" s="9"/>
      <c r="C21" s="9"/>
      <c r="D21" s="9"/>
      <c r="E21" s="9"/>
      <c r="F21" s="9"/>
      <c r="G21" s="9"/>
    </row>
    <row r="22" spans="1:7">
      <c r="A22" s="5" t="s">
        <v>21</v>
      </c>
      <c r="B22" s="7">
        <f>SUM(B23:B29)</f>
        <v>533909403.73000002</v>
      </c>
      <c r="C22" s="7">
        <f t="shared" ref="C22:G22" si="2">SUM(C23:C29)</f>
        <v>36433988.25</v>
      </c>
      <c r="D22" s="7">
        <f t="shared" si="2"/>
        <v>570343391.98000002</v>
      </c>
      <c r="E22" s="7">
        <f t="shared" si="2"/>
        <v>286097896.75</v>
      </c>
      <c r="F22" s="7">
        <f t="shared" si="2"/>
        <v>218314822.44</v>
      </c>
      <c r="G22" s="7">
        <f t="shared" si="2"/>
        <v>284245495.23000002</v>
      </c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19">
        <v>533909403.73000002</v>
      </c>
      <c r="C27" s="20">
        <f>D27-B27</f>
        <v>36433988.25</v>
      </c>
      <c r="D27" s="20">
        <v>570343391.98000002</v>
      </c>
      <c r="E27" s="20">
        <v>286097896.75</v>
      </c>
      <c r="F27" s="20">
        <v>218314822.44</v>
      </c>
      <c r="G27" s="9">
        <f>D27-E27</f>
        <v>284245495.23000002</v>
      </c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>
      <c r="A31" s="10" t="s">
        <v>30</v>
      </c>
      <c r="B31" s="9"/>
      <c r="C31" s="9"/>
      <c r="D31" s="9"/>
      <c r="E31" s="9"/>
      <c r="F31" s="9"/>
      <c r="G31" s="9"/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>
      <c r="A41" s="10" t="s">
        <v>40</v>
      </c>
      <c r="B41" s="9"/>
      <c r="C41" s="9"/>
      <c r="D41" s="9"/>
      <c r="E41" s="9"/>
      <c r="F41" s="9"/>
      <c r="G41" s="9"/>
    </row>
    <row r="42" spans="1:7" ht="40.5">
      <c r="A42" s="10" t="s">
        <v>41</v>
      </c>
      <c r="B42" s="9"/>
      <c r="C42" s="9"/>
      <c r="D42" s="9"/>
      <c r="E42" s="9"/>
      <c r="F42" s="9"/>
      <c r="G42" s="9"/>
    </row>
    <row r="43" spans="1:7">
      <c r="A43" s="10" t="s">
        <v>42</v>
      </c>
      <c r="B43" s="9"/>
      <c r="C43" s="9"/>
      <c r="D43" s="9"/>
      <c r="E43" s="9"/>
      <c r="F43" s="9"/>
      <c r="G43" s="9"/>
    </row>
    <row r="44" spans="1:7">
      <c r="A44" s="10" t="s">
        <v>43</v>
      </c>
      <c r="B44" s="9"/>
      <c r="C44" s="9"/>
      <c r="D44" s="9"/>
      <c r="E44" s="9"/>
      <c r="F44" s="9"/>
      <c r="G44" s="9"/>
    </row>
    <row r="45" spans="1:7">
      <c r="A45" s="11"/>
      <c r="B45" s="9"/>
      <c r="C45" s="9"/>
      <c r="D45" s="9"/>
      <c r="E45" s="9"/>
      <c r="F45" s="9"/>
      <c r="G45" s="9"/>
    </row>
    <row r="46" spans="1:7">
      <c r="A46" s="5" t="s">
        <v>44</v>
      </c>
      <c r="B46" s="7">
        <f t="shared" ref="B46:G46" si="5">SUM(B47,B56,B64,B74)</f>
        <v>459925160</v>
      </c>
      <c r="C46" s="7">
        <f t="shared" si="5"/>
        <v>23843634.5</v>
      </c>
      <c r="D46" s="7">
        <f t="shared" si="5"/>
        <v>483768794.5</v>
      </c>
      <c r="E46" s="7">
        <f t="shared" si="5"/>
        <v>164154100.56999999</v>
      </c>
      <c r="F46" s="7">
        <f t="shared" si="5"/>
        <v>163493614.11000001</v>
      </c>
      <c r="G46" s="7">
        <f t="shared" si="5"/>
        <v>319614693.93000001</v>
      </c>
    </row>
    <row r="47" spans="1:7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>
      <c r="A48" s="10" t="s">
        <v>13</v>
      </c>
      <c r="B48" s="9"/>
      <c r="C48" s="9"/>
      <c r="D48" s="9"/>
      <c r="E48" s="9"/>
      <c r="F48" s="9"/>
      <c r="G48" s="9"/>
    </row>
    <row r="49" spans="1:7">
      <c r="A49" s="10" t="s">
        <v>14</v>
      </c>
      <c r="B49" s="9"/>
      <c r="C49" s="9"/>
      <c r="D49" s="9"/>
      <c r="E49" s="9"/>
      <c r="F49" s="9"/>
      <c r="G49" s="9"/>
    </row>
    <row r="50" spans="1:7">
      <c r="A50" s="10" t="s">
        <v>15</v>
      </c>
      <c r="B50" s="9"/>
      <c r="C50" s="9"/>
      <c r="D50" s="9"/>
      <c r="E50" s="9"/>
      <c r="F50" s="9"/>
      <c r="G50" s="9"/>
    </row>
    <row r="51" spans="1:7">
      <c r="A51" s="10" t="s">
        <v>16</v>
      </c>
      <c r="B51" s="9"/>
      <c r="C51" s="9"/>
      <c r="D51" s="9"/>
      <c r="E51" s="9"/>
      <c r="F51" s="9"/>
      <c r="G51" s="9"/>
    </row>
    <row r="52" spans="1:7">
      <c r="A52" s="10" t="s">
        <v>17</v>
      </c>
      <c r="B52" s="9"/>
      <c r="C52" s="9"/>
      <c r="D52" s="9"/>
      <c r="E52" s="9"/>
      <c r="F52" s="9"/>
      <c r="G52" s="9"/>
    </row>
    <row r="53" spans="1:7">
      <c r="A53" s="10" t="s">
        <v>18</v>
      </c>
      <c r="B53" s="9"/>
      <c r="C53" s="9"/>
      <c r="D53" s="9"/>
      <c r="E53" s="9"/>
      <c r="F53" s="9"/>
      <c r="G53" s="9"/>
    </row>
    <row r="54" spans="1:7">
      <c r="A54" s="10" t="s">
        <v>19</v>
      </c>
      <c r="B54" s="9"/>
      <c r="C54" s="9"/>
      <c r="D54" s="9"/>
      <c r="E54" s="9"/>
      <c r="F54" s="9"/>
      <c r="G54" s="9"/>
    </row>
    <row r="55" spans="1:7">
      <c r="A55" s="10" t="s">
        <v>20</v>
      </c>
      <c r="B55" s="9"/>
      <c r="C55" s="9"/>
      <c r="D55" s="9"/>
      <c r="E55" s="9"/>
      <c r="F55" s="9"/>
      <c r="G55" s="9"/>
    </row>
    <row r="56" spans="1:7">
      <c r="A56" s="5" t="s">
        <v>21</v>
      </c>
      <c r="B56" s="7">
        <f t="shared" ref="B56:G56" si="7">SUM(B57:B63)</f>
        <v>459925160</v>
      </c>
      <c r="C56" s="7">
        <f t="shared" si="7"/>
        <v>23843634.5</v>
      </c>
      <c r="D56" s="7">
        <f t="shared" si="7"/>
        <v>483768794.5</v>
      </c>
      <c r="E56" s="7">
        <f t="shared" si="7"/>
        <v>164154100.56999999</v>
      </c>
      <c r="F56" s="7">
        <f t="shared" si="7"/>
        <v>163493614.11000001</v>
      </c>
      <c r="G56" s="7">
        <f t="shared" si="7"/>
        <v>319614693.93000001</v>
      </c>
    </row>
    <row r="57" spans="1:7">
      <c r="A57" s="10" t="s">
        <v>22</v>
      </c>
      <c r="B57" s="9"/>
      <c r="C57" s="9"/>
      <c r="D57" s="9"/>
      <c r="E57" s="9"/>
      <c r="F57" s="9"/>
      <c r="G57" s="9"/>
    </row>
    <row r="58" spans="1:7">
      <c r="A58" s="10" t="s">
        <v>23</v>
      </c>
      <c r="B58" s="9"/>
      <c r="C58" s="9"/>
      <c r="D58" s="9"/>
      <c r="E58" s="9"/>
      <c r="F58" s="9"/>
      <c r="G58" s="9"/>
    </row>
    <row r="59" spans="1:7">
      <c r="A59" s="10" t="s">
        <v>24</v>
      </c>
      <c r="B59" s="9"/>
      <c r="C59" s="9"/>
      <c r="D59" s="9"/>
      <c r="E59" s="9"/>
      <c r="F59" s="9"/>
      <c r="G59" s="9"/>
    </row>
    <row r="60" spans="1:7">
      <c r="A60" s="12" t="s">
        <v>25</v>
      </c>
      <c r="B60" s="9"/>
      <c r="C60" s="9"/>
      <c r="D60" s="9"/>
      <c r="E60" s="9"/>
      <c r="F60" s="9"/>
      <c r="G60" s="9"/>
    </row>
    <row r="61" spans="1:7">
      <c r="A61" s="10" t="s">
        <v>26</v>
      </c>
      <c r="B61" s="19">
        <v>459925160</v>
      </c>
      <c r="C61" s="9">
        <f>D61-B61</f>
        <v>23843634.5</v>
      </c>
      <c r="D61" s="20">
        <v>483768794.5</v>
      </c>
      <c r="E61" s="20">
        <v>164154100.56999999</v>
      </c>
      <c r="F61" s="20">
        <v>163493614.11000001</v>
      </c>
      <c r="G61" s="9">
        <f>D61-E61</f>
        <v>319614693.93000001</v>
      </c>
    </row>
    <row r="62" spans="1:7">
      <c r="A62" s="10" t="s">
        <v>27</v>
      </c>
      <c r="B62" s="9"/>
      <c r="C62" s="9"/>
      <c r="D62" s="9"/>
      <c r="E62" s="9"/>
      <c r="F62" s="9"/>
      <c r="G62" s="9"/>
    </row>
    <row r="63" spans="1:7">
      <c r="A63" s="10" t="s">
        <v>28</v>
      </c>
      <c r="B63" s="9"/>
      <c r="C63" s="9"/>
      <c r="D63" s="9"/>
      <c r="E63" s="9"/>
      <c r="F63" s="9"/>
      <c r="G63" s="9"/>
    </row>
    <row r="64" spans="1:7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>
      <c r="A65" s="10" t="s">
        <v>30</v>
      </c>
      <c r="B65" s="9"/>
      <c r="C65" s="9"/>
      <c r="D65" s="9"/>
      <c r="E65" s="9"/>
      <c r="F65" s="9"/>
      <c r="G65" s="9"/>
    </row>
    <row r="66" spans="1:7">
      <c r="A66" s="10" t="s">
        <v>31</v>
      </c>
      <c r="B66" s="9"/>
      <c r="C66" s="9"/>
      <c r="D66" s="9"/>
      <c r="E66" s="9"/>
      <c r="F66" s="9"/>
      <c r="G66" s="9"/>
    </row>
    <row r="67" spans="1:7">
      <c r="A67" s="10" t="s">
        <v>32</v>
      </c>
      <c r="B67" s="9"/>
      <c r="C67" s="9"/>
      <c r="D67" s="9"/>
      <c r="E67" s="9"/>
      <c r="F67" s="9"/>
      <c r="G67" s="9"/>
    </row>
    <row r="68" spans="1:7">
      <c r="A68" s="10" t="s">
        <v>33</v>
      </c>
      <c r="B68" s="9"/>
      <c r="C68" s="9"/>
      <c r="D68" s="9"/>
      <c r="E68" s="9"/>
      <c r="F68" s="9"/>
      <c r="G68" s="9"/>
    </row>
    <row r="69" spans="1:7">
      <c r="A69" s="10" t="s">
        <v>34</v>
      </c>
      <c r="B69" s="9"/>
      <c r="C69" s="9"/>
      <c r="D69" s="9"/>
      <c r="E69" s="9"/>
      <c r="F69" s="9"/>
      <c r="G69" s="9"/>
    </row>
    <row r="70" spans="1:7">
      <c r="A70" s="10" t="s">
        <v>35</v>
      </c>
      <c r="B70" s="9"/>
      <c r="C70" s="9"/>
      <c r="D70" s="9"/>
      <c r="E70" s="9"/>
      <c r="F70" s="9"/>
      <c r="G70" s="9"/>
    </row>
    <row r="71" spans="1:7">
      <c r="A71" s="10" t="s">
        <v>36</v>
      </c>
      <c r="B71" s="9"/>
      <c r="C71" s="9"/>
      <c r="D71" s="9"/>
      <c r="E71" s="9"/>
      <c r="F71" s="9"/>
      <c r="G71" s="9"/>
    </row>
    <row r="72" spans="1:7">
      <c r="A72" s="10" t="s">
        <v>37</v>
      </c>
      <c r="B72" s="9"/>
      <c r="C72" s="9"/>
      <c r="D72" s="9"/>
      <c r="E72" s="9"/>
      <c r="F72" s="9"/>
      <c r="G72" s="9"/>
    </row>
    <row r="73" spans="1:7">
      <c r="A73" s="10" t="s">
        <v>38</v>
      </c>
      <c r="B73" s="9"/>
      <c r="C73" s="9"/>
      <c r="D73" s="9"/>
      <c r="E73" s="9"/>
      <c r="F73" s="9"/>
      <c r="G73" s="9"/>
    </row>
    <row r="74" spans="1:7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>
      <c r="A75" s="10" t="s">
        <v>40</v>
      </c>
      <c r="B75" s="9"/>
      <c r="C75" s="9"/>
      <c r="D75" s="9"/>
      <c r="E75" s="9"/>
      <c r="F75" s="9"/>
      <c r="G75" s="9"/>
    </row>
    <row r="76" spans="1:7" ht="40.5">
      <c r="A76" s="10" t="s">
        <v>41</v>
      </c>
      <c r="B76" s="9"/>
      <c r="C76" s="9"/>
      <c r="D76" s="9"/>
      <c r="E76" s="9"/>
      <c r="F76" s="9"/>
      <c r="G76" s="9"/>
    </row>
    <row r="77" spans="1:7">
      <c r="A77" s="10" t="s">
        <v>42</v>
      </c>
      <c r="B77" s="9"/>
      <c r="C77" s="9"/>
      <c r="D77" s="9"/>
      <c r="E77" s="9"/>
      <c r="F77" s="9"/>
      <c r="G77" s="9"/>
    </row>
    <row r="78" spans="1:7">
      <c r="A78" s="10" t="s">
        <v>43</v>
      </c>
      <c r="B78" s="9"/>
      <c r="C78" s="9"/>
      <c r="D78" s="9"/>
      <c r="E78" s="9"/>
      <c r="F78" s="9"/>
      <c r="G78" s="9"/>
    </row>
    <row r="79" spans="1:7">
      <c r="A79" s="13"/>
      <c r="B79" s="14"/>
      <c r="C79" s="14"/>
      <c r="D79" s="14"/>
      <c r="E79" s="14"/>
      <c r="F79" s="14"/>
      <c r="G79" s="14"/>
    </row>
    <row r="80" spans="1:7">
      <c r="A80" s="15" t="s">
        <v>47</v>
      </c>
      <c r="B80" s="7">
        <f t="shared" ref="B80:G80" si="10">B46+B12</f>
        <v>993834563.73000002</v>
      </c>
      <c r="C80" s="7">
        <f t="shared" si="10"/>
        <v>60277622.75</v>
      </c>
      <c r="D80" s="7">
        <f t="shared" si="10"/>
        <v>1054112186.48</v>
      </c>
      <c r="E80" s="7">
        <f t="shared" si="10"/>
        <v>450251997.31999999</v>
      </c>
      <c r="F80" s="7">
        <f t="shared" si="10"/>
        <v>381808436.55000001</v>
      </c>
      <c r="G80" s="7">
        <f t="shared" si="10"/>
        <v>603860189.16000009</v>
      </c>
    </row>
    <row r="81" spans="1:7">
      <c r="A81" s="16"/>
      <c r="B81" s="17"/>
      <c r="C81" s="17"/>
      <c r="D81" s="17"/>
      <c r="E81" s="17"/>
      <c r="F81" s="17"/>
      <c r="G81" s="17"/>
    </row>
    <row r="83" spans="1:7" ht="24" customHeight="1">
      <c r="C83" s="21" t="s">
        <v>50</v>
      </c>
      <c r="D83" s="21"/>
      <c r="E83" s="21"/>
      <c r="F83" s="21"/>
      <c r="G83" s="21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2024-07-12T19:26:26Z</cp:lastPrinted>
  <dcterms:created xsi:type="dcterms:W3CDTF">2023-03-03T19:03:24Z</dcterms:created>
  <dcterms:modified xsi:type="dcterms:W3CDTF">2024-07-12T19:28:38Z</dcterms:modified>
</cp:coreProperties>
</file>