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CYTE\Desktop\2023\CUENTA PUBLICA EJERCICIO 2023\LDF\"/>
    </mc:Choice>
  </mc:AlternateContent>
  <bookViews>
    <workbookView xWindow="0" yWindow="0" windowWidth="20490" windowHeight="7755"/>
  </bookViews>
  <sheets>
    <sheet name="(6b) CLASIFICACION ADMINISTRATI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H20" i="1" s="1"/>
  <c r="G20" i="1"/>
  <c r="F20" i="1"/>
  <c r="E20" i="1"/>
  <c r="D20" i="1"/>
  <c r="C20" i="1"/>
  <c r="H13" i="1"/>
  <c r="H12" i="1" s="1"/>
  <c r="G12" i="1"/>
  <c r="G28" i="1" s="1"/>
  <c r="F12" i="1"/>
  <c r="F28" i="1" s="1"/>
  <c r="E12" i="1"/>
  <c r="E28" i="1" s="1"/>
  <c r="D12" i="1"/>
  <c r="C12" i="1"/>
  <c r="C28" i="1" s="1"/>
  <c r="D28" i="1" l="1"/>
  <c r="H28" i="1"/>
</calcChain>
</file>

<file path=xl/sharedStrings.xml><?xml version="1.0" encoding="utf-8"?>
<sst xmlns="http://schemas.openxmlformats.org/spreadsheetml/2006/main" count="22" uniqueCount="20">
  <si>
    <t xml:space="preserve"> </t>
  </si>
  <si>
    <t xml:space="preserve">Estado Analítico del Ejercicio del Presupuesto de Egresos Detallado - LDF </t>
  </si>
  <si>
    <t xml:space="preserve">Clasificación Administrativa 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</si>
  <si>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</si>
  <si>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</si>
  <si>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tserrat Medium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</si>
  <si>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</si>
  <si>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</si>
  <si>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</si>
  <si>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tserrat Medium"/>
      </rPr>
      <t xml:space="preserve"> </t>
    </r>
  </si>
  <si>
    <t xml:space="preserve">Devengado </t>
  </si>
  <si>
    <t xml:space="preserve">Pagado </t>
  </si>
  <si>
    <t>I. Gasto No Etiquetado</t>
  </si>
  <si>
    <t xml:space="preserve">NOMBRE DEL EJECUTOR DEL GASTO </t>
  </si>
  <si>
    <t>*</t>
  </si>
  <si>
    <t>II. Gasto Etiquetado</t>
  </si>
  <si>
    <t>III. Total de Egresos (III = I + II)</t>
  </si>
  <si>
    <t xml:space="preserve">COLEGIO DE ESTUDIOS CIENTÍFICOS Y TECNOLÓGICOS DEL ESTADO DE OAXACA </t>
  </si>
  <si>
    <t>Del 1 de enero al 31 de marzo de 2023</t>
  </si>
  <si>
    <t>"Primer Informe Trimestral Enero - Marzo del Ejercicio 2023”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</si>
</sst>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color rgb="FFC00000"/>
      <name val="Montserrat Medium"/>
    </font>
    <font>
      <sz val="16"/>
      <color theme="0"/>
      <name val="Montserrat Medium"/>
    </font>
    <font>
      <sz val="16"/>
      <color theme="1"/>
      <name val="Monserrat mediu"/>
    </font>
    <font>
      <b/>
      <sz val="16"/>
      <color theme="4" tint="-0.249977111117893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Border="1" applyAlignment="1">
      <alignment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indent="3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0" fontId="1" fillId="0" borderId="6" xfId="0" applyFont="1" applyFill="1" applyBorder="1" applyAlignment="1" applyProtection="1">
      <alignment horizontal="left" vertical="center" indent="6"/>
      <protection locked="0"/>
    </xf>
    <xf numFmtId="3" fontId="1" fillId="0" borderId="6" xfId="0" applyNumberFormat="1" applyFont="1" applyFill="1" applyBorder="1" applyAlignment="1" applyProtection="1">
      <alignment vertical="center"/>
      <protection locked="0"/>
    </xf>
    <xf numFmtId="0" fontId="4" fillId="0" borderId="6" xfId="0" applyFont="1" applyFill="1" applyBorder="1" applyAlignment="1">
      <alignment vertical="center"/>
    </xf>
    <xf numFmtId="3" fontId="1" fillId="0" borderId="6" xfId="0" applyNumberFormat="1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3" fontId="5" fillId="3" borderId="6" xfId="0" applyNumberFormat="1" applyFont="1" applyFill="1" applyBorder="1" applyAlignment="1" applyProtection="1">
      <alignment vertical="center"/>
      <protection locked="0"/>
    </xf>
    <xf numFmtId="0" fontId="2" fillId="0" borderId="0" xfId="0" applyFont="1" applyBorder="1" applyAlignment="1">
      <alignment horizontal="right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0</xdr:row>
          <xdr:rowOff>142875</xdr:rowOff>
        </xdr:from>
        <xdr:to>
          <xdr:col>1</xdr:col>
          <xdr:colOff>3810000</xdr:colOff>
          <xdr:row>2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258535</xdr:colOff>
      <xdr:row>0</xdr:row>
      <xdr:rowOff>95250</xdr:rowOff>
    </xdr:from>
    <xdr:to>
      <xdr:col>7</xdr:col>
      <xdr:colOff>2415267</xdr:colOff>
      <xdr:row>2</xdr:row>
      <xdr:rowOff>86632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56428" y="95250"/>
          <a:ext cx="4619625" cy="1025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tabSelected="1" zoomScale="60" zoomScaleNormal="60" workbookViewId="0">
      <selection activeCell="B4" sqref="B4:H4"/>
    </sheetView>
  </sheetViews>
  <sheetFormatPr baseColWidth="10" defaultRowHeight="20.25"/>
  <cols>
    <col min="1" max="1" width="2.7109375" style="1" customWidth="1"/>
    <col min="2" max="2" width="86.5703125" style="1" bestFit="1" customWidth="1"/>
    <col min="3" max="8" width="36.85546875" style="1" customWidth="1"/>
    <col min="9" max="16384" width="11.42578125" style="1"/>
  </cols>
  <sheetData>
    <row r="1" spans="1:8">
      <c r="A1" s="1" t="s">
        <v>0</v>
      </c>
    </row>
    <row r="2" spans="1:8" s="2" customFormat="1" ht="61.9" customHeight="1">
      <c r="B2" s="19"/>
      <c r="C2" s="19"/>
      <c r="D2" s="19"/>
      <c r="E2" s="19"/>
      <c r="F2" s="3"/>
      <c r="G2" s="3"/>
      <c r="H2" s="14"/>
    </row>
    <row r="4" spans="1:8">
      <c r="B4" s="27" t="s">
        <v>17</v>
      </c>
      <c r="C4" s="28"/>
      <c r="D4" s="28"/>
      <c r="E4" s="28"/>
      <c r="F4" s="28"/>
      <c r="G4" s="28"/>
      <c r="H4" s="29"/>
    </row>
    <row r="5" spans="1:8">
      <c r="B5" s="20" t="s">
        <v>1</v>
      </c>
      <c r="C5" s="21"/>
      <c r="D5" s="21"/>
      <c r="E5" s="21"/>
      <c r="F5" s="21"/>
      <c r="G5" s="21"/>
      <c r="H5" s="22"/>
    </row>
    <row r="6" spans="1:8">
      <c r="B6" s="20" t="s">
        <v>2</v>
      </c>
      <c r="C6" s="21"/>
      <c r="D6" s="21"/>
      <c r="E6" s="21"/>
      <c r="F6" s="21"/>
      <c r="G6" s="21"/>
      <c r="H6" s="22"/>
    </row>
    <row r="7" spans="1:8">
      <c r="B7" s="23" t="s">
        <v>18</v>
      </c>
      <c r="C7" s="23"/>
      <c r="D7" s="23"/>
      <c r="E7" s="23"/>
      <c r="F7" s="23"/>
      <c r="G7" s="23"/>
      <c r="H7" s="23"/>
    </row>
    <row r="8" spans="1:8">
      <c r="B8" s="24" t="s">
        <v>3</v>
      </c>
      <c r="C8" s="25"/>
      <c r="D8" s="25"/>
      <c r="E8" s="25"/>
      <c r="F8" s="25"/>
      <c r="G8" s="25"/>
      <c r="H8" s="26"/>
    </row>
    <row r="9" spans="1:8" ht="14.45" customHeight="1">
      <c r="B9" s="17" t="s">
        <v>4</v>
      </c>
      <c r="C9" s="18" t="s">
        <v>5</v>
      </c>
      <c r="D9" s="18"/>
      <c r="E9" s="18"/>
      <c r="F9" s="18"/>
      <c r="G9" s="18"/>
      <c r="H9" s="17" t="s">
        <v>6</v>
      </c>
    </row>
    <row r="10" spans="1:8" ht="40.5">
      <c r="B10" s="17"/>
      <c r="C10" s="4" t="s">
        <v>7</v>
      </c>
      <c r="D10" s="4" t="s">
        <v>8</v>
      </c>
      <c r="E10" s="4" t="s">
        <v>9</v>
      </c>
      <c r="F10" s="4" t="s">
        <v>10</v>
      </c>
      <c r="G10" s="4" t="s">
        <v>11</v>
      </c>
      <c r="H10" s="17"/>
    </row>
    <row r="11" spans="1:8">
      <c r="B11" s="5"/>
      <c r="C11" s="5"/>
      <c r="D11" s="5"/>
      <c r="E11" s="5"/>
      <c r="F11" s="5"/>
      <c r="G11" s="5"/>
      <c r="H11" s="5"/>
    </row>
    <row r="12" spans="1:8">
      <c r="B12" s="6" t="s">
        <v>12</v>
      </c>
      <c r="C12" s="7">
        <f t="shared" ref="C12:H12" si="0">SUM(C13:C18)</f>
        <v>520838090.25</v>
      </c>
      <c r="D12" s="7">
        <f t="shared" si="0"/>
        <v>0</v>
      </c>
      <c r="E12" s="7">
        <f t="shared" si="0"/>
        <v>520838090.25</v>
      </c>
      <c r="F12" s="7">
        <f t="shared" si="0"/>
        <v>132042936.93000001</v>
      </c>
      <c r="G12" s="7">
        <f t="shared" si="0"/>
        <v>131740971</v>
      </c>
      <c r="H12" s="7">
        <f t="shared" si="0"/>
        <v>388795153.31999999</v>
      </c>
    </row>
    <row r="13" spans="1:8">
      <c r="B13" s="8" t="s">
        <v>13</v>
      </c>
      <c r="C13" s="15">
        <v>520838090.25</v>
      </c>
      <c r="D13" s="15">
        <v>0</v>
      </c>
      <c r="E13" s="15">
        <v>520838090.25</v>
      </c>
      <c r="F13" s="15">
        <v>132042936.93000001</v>
      </c>
      <c r="G13" s="15">
        <v>131740971</v>
      </c>
      <c r="H13" s="9">
        <f>E13-F13</f>
        <v>388795153.31999999</v>
      </c>
    </row>
    <row r="14" spans="1:8">
      <c r="B14" s="8"/>
      <c r="C14" s="9"/>
      <c r="D14" s="9"/>
      <c r="E14" s="9"/>
      <c r="F14" s="9"/>
      <c r="G14" s="9"/>
      <c r="H14" s="9"/>
    </row>
    <row r="15" spans="1:8">
      <c r="B15" s="8"/>
      <c r="C15" s="9"/>
      <c r="D15" s="9"/>
      <c r="E15" s="9"/>
      <c r="F15" s="9"/>
      <c r="G15" s="9"/>
      <c r="H15" s="9"/>
    </row>
    <row r="16" spans="1:8">
      <c r="B16" s="8"/>
      <c r="C16" s="9"/>
      <c r="D16" s="9"/>
      <c r="E16" s="9"/>
      <c r="F16" s="9"/>
      <c r="G16" s="9"/>
      <c r="H16" s="9"/>
    </row>
    <row r="17" spans="2:8">
      <c r="B17" s="8"/>
      <c r="C17" s="9"/>
      <c r="D17" s="9"/>
      <c r="E17" s="9"/>
      <c r="F17" s="9"/>
      <c r="G17" s="9"/>
      <c r="H17" s="9"/>
    </row>
    <row r="18" spans="2:8">
      <c r="B18" s="8"/>
      <c r="C18" s="9"/>
      <c r="D18" s="9"/>
      <c r="E18" s="9"/>
      <c r="F18" s="9"/>
      <c r="G18" s="9"/>
      <c r="H18" s="9"/>
    </row>
    <row r="19" spans="2:8">
      <c r="B19" s="10" t="s">
        <v>14</v>
      </c>
      <c r="C19" s="11"/>
      <c r="D19" s="11"/>
      <c r="E19" s="11"/>
      <c r="F19" s="11"/>
      <c r="G19" s="11"/>
      <c r="H19" s="11"/>
    </row>
    <row r="20" spans="2:8">
      <c r="B20" s="6" t="s">
        <v>15</v>
      </c>
      <c r="C20" s="7">
        <f t="shared" ref="C20:H20" si="1">SUM(C21:C26)</f>
        <v>419719138</v>
      </c>
      <c r="D20" s="7">
        <f t="shared" si="1"/>
        <v>0</v>
      </c>
      <c r="E20" s="7">
        <f t="shared" si="1"/>
        <v>419719138</v>
      </c>
      <c r="F20" s="7">
        <f t="shared" si="1"/>
        <v>46491925.979999997</v>
      </c>
      <c r="G20" s="7">
        <f t="shared" si="1"/>
        <v>46462946</v>
      </c>
      <c r="H20" s="7">
        <f t="shared" si="1"/>
        <v>373227212.01999998</v>
      </c>
    </row>
    <row r="21" spans="2:8">
      <c r="B21" s="8" t="s">
        <v>13</v>
      </c>
      <c r="C21" s="15">
        <v>419719138</v>
      </c>
      <c r="D21" s="15">
        <v>0</v>
      </c>
      <c r="E21" s="15">
        <v>419719138</v>
      </c>
      <c r="F21" s="15">
        <v>46491925.979999997</v>
      </c>
      <c r="G21" s="15">
        <v>46462946</v>
      </c>
      <c r="H21" s="9">
        <f>E21-F21</f>
        <v>373227212.01999998</v>
      </c>
    </row>
    <row r="22" spans="2:8">
      <c r="B22" s="8"/>
      <c r="C22" s="9"/>
      <c r="D22" s="9"/>
      <c r="E22" s="9"/>
      <c r="F22" s="9"/>
      <c r="G22" s="9"/>
      <c r="H22" s="9"/>
    </row>
    <row r="23" spans="2:8">
      <c r="B23" s="8"/>
      <c r="C23" s="9"/>
      <c r="D23" s="9"/>
      <c r="E23" s="9"/>
      <c r="F23" s="9"/>
      <c r="G23" s="9"/>
      <c r="H23" s="9"/>
    </row>
    <row r="24" spans="2:8">
      <c r="B24" s="8"/>
      <c r="C24" s="9"/>
      <c r="D24" s="9"/>
      <c r="E24" s="9"/>
      <c r="F24" s="9"/>
      <c r="G24" s="9"/>
      <c r="H24" s="9"/>
    </row>
    <row r="25" spans="2:8">
      <c r="B25" s="8"/>
      <c r="C25" s="9"/>
      <c r="D25" s="9"/>
      <c r="E25" s="9"/>
      <c r="F25" s="9"/>
      <c r="G25" s="9"/>
      <c r="H25" s="9"/>
    </row>
    <row r="26" spans="2:8">
      <c r="B26" s="8"/>
      <c r="C26" s="9"/>
      <c r="D26" s="9"/>
      <c r="E26" s="9"/>
      <c r="F26" s="9"/>
      <c r="G26" s="9"/>
      <c r="H26" s="9"/>
    </row>
    <row r="27" spans="2:8">
      <c r="B27" s="10" t="s">
        <v>14</v>
      </c>
      <c r="C27" s="11"/>
      <c r="D27" s="11"/>
      <c r="E27" s="11"/>
      <c r="F27" s="11"/>
      <c r="G27" s="11"/>
      <c r="H27" s="11"/>
    </row>
    <row r="28" spans="2:8">
      <c r="B28" s="6" t="s">
        <v>16</v>
      </c>
      <c r="C28" s="7">
        <f t="shared" ref="C28:H28" si="2">+C12+C20</f>
        <v>940557228.25</v>
      </c>
      <c r="D28" s="7">
        <f t="shared" si="2"/>
        <v>0</v>
      </c>
      <c r="E28" s="7">
        <f t="shared" si="2"/>
        <v>940557228.25</v>
      </c>
      <c r="F28" s="7">
        <f t="shared" si="2"/>
        <v>178534862.91</v>
      </c>
      <c r="G28" s="7">
        <f t="shared" si="2"/>
        <v>178203917</v>
      </c>
      <c r="H28" s="7">
        <f t="shared" si="2"/>
        <v>762022365.33999991</v>
      </c>
    </row>
    <row r="29" spans="2:8">
      <c r="B29" s="12"/>
      <c r="C29" s="13"/>
      <c r="D29" s="13"/>
      <c r="E29" s="13"/>
      <c r="F29" s="13"/>
      <c r="G29" s="13"/>
      <c r="H29" s="13"/>
    </row>
    <row r="31" spans="2:8" ht="20.25" customHeight="1">
      <c r="E31" s="16" t="s">
        <v>19</v>
      </c>
      <c r="F31" s="16"/>
      <c r="G31" s="16"/>
      <c r="H31" s="16"/>
    </row>
  </sheetData>
  <mergeCells count="10">
    <mergeCell ref="E31:H31"/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8">
      <formula1>-1.79769313486231E+100</formula1>
      <formula2>1.79769313486231E+100</formula2>
    </dataValidation>
  </dataValidations>
  <printOptions horizontalCentered="1"/>
  <pageMargins left="0.59055118110236227" right="0.59055118110236227" top="0.74803149606299213" bottom="0.74803149606299213" header="0.31496062992125984" footer="0.31496062992125984"/>
  <pageSetup scale="40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38100</xdr:colOff>
                <xdr:row>0</xdr:row>
                <xdr:rowOff>142875</xdr:rowOff>
              </from>
              <to>
                <xdr:col>1</xdr:col>
                <xdr:colOff>3810000</xdr:colOff>
                <xdr:row>2</xdr:row>
                <xdr:rowOff>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(6b) CLASIFICACION ADMINISTRATI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CECYTE</cp:lastModifiedBy>
  <cp:lastPrinted>2023-03-06T19:00:33Z</cp:lastPrinted>
  <dcterms:created xsi:type="dcterms:W3CDTF">2023-03-03T19:03:07Z</dcterms:created>
  <dcterms:modified xsi:type="dcterms:W3CDTF">2023-04-18T19:47:15Z</dcterms:modified>
</cp:coreProperties>
</file>