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2DO TRIMESTRE\VI. LDF\"/>
    </mc:Choice>
  </mc:AlternateContent>
  <xr:revisionPtr revIDLastSave="0" documentId="13_ncr:1_{B8A9E5A2-3480-41E0-A2E9-6A23F7806067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4" i="1" l="1"/>
  <c r="C42" i="1" l="1"/>
  <c r="B13" i="1" l="1"/>
  <c r="E41" i="1" l="1"/>
  <c r="G125" i="1"/>
  <c r="C125" i="1"/>
  <c r="G42" i="1"/>
  <c r="G78" i="1" l="1"/>
  <c r="F78" i="1"/>
  <c r="E78" i="1"/>
  <c r="E74" i="1" s="1"/>
  <c r="E65" i="1" s="1"/>
  <c r="E61" i="1" s="1"/>
  <c r="D78" i="1"/>
  <c r="D74" i="1" s="1"/>
  <c r="D65" i="1" s="1"/>
  <c r="D61" i="1" s="1"/>
  <c r="C78" i="1"/>
  <c r="B78" i="1"/>
  <c r="G74" i="1"/>
  <c r="G65" i="1" s="1"/>
  <c r="G61" i="1" s="1"/>
  <c r="F74" i="1"/>
  <c r="F65" i="1" s="1"/>
  <c r="F61" i="1" s="1"/>
  <c r="C74" i="1"/>
  <c r="C65" i="1" s="1"/>
  <c r="C61" i="1" s="1"/>
  <c r="B74" i="1"/>
  <c r="B65" i="1" s="1"/>
  <c r="B61" i="1" s="1"/>
  <c r="B96" i="1"/>
  <c r="C96" i="1"/>
  <c r="D96" i="1"/>
  <c r="E96" i="1"/>
  <c r="G96" i="1"/>
  <c r="G161" i="1" l="1"/>
  <c r="F161" i="1"/>
  <c r="E161" i="1"/>
  <c r="D161" i="1"/>
  <c r="C161" i="1"/>
  <c r="B161" i="1"/>
  <c r="G157" i="1"/>
  <c r="F157" i="1"/>
  <c r="E157" i="1"/>
  <c r="D157" i="1"/>
  <c r="C157" i="1"/>
  <c r="B157" i="1"/>
  <c r="G148" i="1"/>
  <c r="F148" i="1"/>
  <c r="E148" i="1"/>
  <c r="D148" i="1"/>
  <c r="C148" i="1"/>
  <c r="B148" i="1"/>
  <c r="G144" i="1"/>
  <c r="F144" i="1"/>
  <c r="E144" i="1"/>
  <c r="D144" i="1"/>
  <c r="C144" i="1"/>
  <c r="B144" i="1"/>
  <c r="G134" i="1"/>
  <c r="F134" i="1"/>
  <c r="E134" i="1"/>
  <c r="D134" i="1"/>
  <c r="C134" i="1"/>
  <c r="B134" i="1"/>
  <c r="G124" i="1"/>
  <c r="F124" i="1"/>
  <c r="E124" i="1"/>
  <c r="C124" i="1"/>
  <c r="B124" i="1"/>
  <c r="G114" i="1"/>
  <c r="F114" i="1"/>
  <c r="E114" i="1"/>
  <c r="D114" i="1"/>
  <c r="C114" i="1"/>
  <c r="B114" i="1"/>
  <c r="G104" i="1"/>
  <c r="F104" i="1"/>
  <c r="E104" i="1"/>
  <c r="D104" i="1"/>
  <c r="C104" i="1"/>
  <c r="B104" i="1"/>
  <c r="B94" i="1" s="1"/>
  <c r="G51" i="1"/>
  <c r="F51" i="1"/>
  <c r="E51" i="1"/>
  <c r="D51" i="1"/>
  <c r="C51" i="1"/>
  <c r="B51" i="1"/>
  <c r="G41" i="1"/>
  <c r="F41" i="1"/>
  <c r="D41" i="1"/>
  <c r="C41" i="1"/>
  <c r="B41" i="1"/>
  <c r="G31" i="1"/>
  <c r="F31" i="1"/>
  <c r="E31" i="1"/>
  <c r="D31" i="1"/>
  <c r="C31" i="1"/>
  <c r="B31" i="1"/>
  <c r="G21" i="1"/>
  <c r="F21" i="1"/>
  <c r="E21" i="1"/>
  <c r="D21" i="1"/>
  <c r="C21" i="1"/>
  <c r="B21" i="1"/>
  <c r="G13" i="1"/>
  <c r="F13" i="1"/>
  <c r="E13" i="1"/>
  <c r="D13" i="1"/>
  <c r="C13" i="1"/>
  <c r="F12" i="1" l="1"/>
  <c r="D12" i="1"/>
  <c r="F94" i="1"/>
  <c r="B12" i="1"/>
  <c r="B170" i="1" s="1"/>
  <c r="D94" i="1"/>
  <c r="G94" i="1"/>
  <c r="C94" i="1"/>
  <c r="E94" i="1"/>
  <c r="G12" i="1"/>
  <c r="C12" i="1"/>
  <c r="E12" i="1"/>
  <c r="F170" i="1" l="1"/>
  <c r="D170" i="1"/>
  <c r="E170" i="1"/>
  <c r="G170" i="1"/>
  <c r="C170" i="1"/>
</calcChain>
</file>

<file path=xl/sharedStrings.xml><?xml version="1.0" encoding="utf-8"?>
<sst xmlns="http://schemas.openxmlformats.org/spreadsheetml/2006/main" count="171" uniqueCount="90">
  <si>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</si>
  <si>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</si>
  <si>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</si>
  <si>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</si>
  <si>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</si>
  <si>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</si>
  <si>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</si>
  <si>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</si>
  <si>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</si>
  <si>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</si>
  <si>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</si>
  <si>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</si>
  <si>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</si>
  <si>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</si>
  <si>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</si>
  <si>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</si>
  <si>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</si>
  <si>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</si>
  <si>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</si>
  <si>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</si>
  <si>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</si>
  <si>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</si>
  <si>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</si>
  <si>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</si>
  <si>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</si>
  <si>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</si>
  <si>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</si>
  <si>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</si>
  <si>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</si>
  <si>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</si>
  <si>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</si>
  <si>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</si>
  <si>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</si>
  <si>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</si>
  <si>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</si>
  <si>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</si>
  <si>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</si>
  <si>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</si>
  <si>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</si>
  <si>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</si>
  <si>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</si>
  <si>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</si>
  <si>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</si>
  <si>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</si>
  <si>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</si>
  <si>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</si>
  <si>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</si>
  <si>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</si>
  <si>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</si>
  <si>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</si>
  <si>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</si>
  <si>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</si>
  <si>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</si>
  <si>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</si>
  <si>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</si>
  <si>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</si>
  <si>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</si>
  <si>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</si>
  <si>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</si>
  <si>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</si>
  <si>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</si>
  <si>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</si>
  <si>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</si>
  <si>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</si>
  <si>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</si>
  <si>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</si>
  <si>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</si>
  <si>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</si>
  <si>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</si>
  <si>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</si>
  <si>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</si>
  <si>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</si>
  <si>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</si>
  <si>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</si>
  <si>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</si>
  <si>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</si>
  <si>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</si>
  <si>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</si>
  <si>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</si>
  <si>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</si>
  <si>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</si>
  <si>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</si>
  <si>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</si>
  <si>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</si>
  <si>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</si>
  <si>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</si>
  <si>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</si>
  <si>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 xml:space="preserve">COLEGIO DE ESTUDIOS CIENTÍFICOS Y TECNOLÓGICOS DEL ESTADO DE OAXACA </t>
  </si>
  <si>
    <t>Del 1 de enero al 30 de junio de 2025</t>
  </si>
  <si>
    <t>"Segundo Informe de Avance de Gestión Financiera Enero - Junio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</si>
</sst>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rgb="FFC00000"/>
      <name val="Monserrat mediu"/>
    </font>
    <font>
      <b/>
      <sz val="16"/>
      <color theme="1"/>
      <name val="Montserrat Medium"/>
    </font>
    <font>
      <b/>
      <sz val="16"/>
      <color theme="4" tint="-0.249977111117893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 indent="3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1</xdr:row>
          <xdr:rowOff>809625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409830</xdr:colOff>
      <xdr:row>0</xdr:row>
      <xdr:rowOff>16445</xdr:rowOff>
    </xdr:from>
    <xdr:to>
      <xdr:col>6</xdr:col>
      <xdr:colOff>1724061</xdr:colOff>
      <xdr:row>2</xdr:row>
      <xdr:rowOff>163324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2330" y="16445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73"/>
  <sheetViews>
    <sheetView tabSelected="1" zoomScale="50" zoomScaleNormal="50" workbookViewId="0">
      <selection activeCell="E175" sqref="E175"/>
    </sheetView>
  </sheetViews>
  <sheetFormatPr baseColWidth="10" defaultRowHeight="20.25"/>
  <cols>
    <col min="1" max="1" width="119" style="2" customWidth="1"/>
    <col min="2" max="7" width="28.5703125" style="2" customWidth="1"/>
    <col min="8" max="16384" width="11.42578125" style="2"/>
  </cols>
  <sheetData>
    <row r="2" spans="1:7" ht="69" customHeight="1">
      <c r="A2" s="28"/>
      <c r="B2" s="28"/>
      <c r="C2" s="28"/>
      <c r="D2" s="1"/>
      <c r="E2" s="1"/>
      <c r="F2" s="1"/>
      <c r="G2" s="23"/>
    </row>
    <row r="3" spans="1:7" ht="14.45" customHeight="1">
      <c r="A3" s="1"/>
    </row>
    <row r="4" spans="1:7">
      <c r="A4" s="29" t="s">
        <v>87</v>
      </c>
      <c r="B4" s="30"/>
      <c r="C4" s="30"/>
      <c r="D4" s="30"/>
      <c r="E4" s="30"/>
      <c r="F4" s="30"/>
      <c r="G4" s="31"/>
    </row>
    <row r="5" spans="1:7">
      <c r="A5" s="32" t="s">
        <v>0</v>
      </c>
      <c r="B5" s="33"/>
      <c r="C5" s="33"/>
      <c r="D5" s="33"/>
      <c r="E5" s="33"/>
      <c r="F5" s="33"/>
      <c r="G5" s="34"/>
    </row>
    <row r="6" spans="1:7">
      <c r="A6" s="32" t="s">
        <v>1</v>
      </c>
      <c r="B6" s="33"/>
      <c r="C6" s="33"/>
      <c r="D6" s="33"/>
      <c r="E6" s="33"/>
      <c r="F6" s="33"/>
      <c r="G6" s="34"/>
    </row>
    <row r="7" spans="1:7">
      <c r="A7" s="32" t="s">
        <v>88</v>
      </c>
      <c r="B7" s="33"/>
      <c r="C7" s="33"/>
      <c r="D7" s="33"/>
      <c r="E7" s="33"/>
      <c r="F7" s="33"/>
      <c r="G7" s="34"/>
    </row>
    <row r="8" spans="1:7">
      <c r="A8" s="25" t="s">
        <v>2</v>
      </c>
      <c r="B8" s="26"/>
      <c r="C8" s="26"/>
      <c r="D8" s="26"/>
      <c r="E8" s="26"/>
      <c r="F8" s="26"/>
      <c r="G8" s="27"/>
    </row>
    <row r="9" spans="1:7" ht="18.75" customHeight="1">
      <c r="A9" s="35" t="s">
        <v>3</v>
      </c>
      <c r="B9" s="37" t="s">
        <v>4</v>
      </c>
      <c r="C9" s="38"/>
      <c r="D9" s="38"/>
      <c r="E9" s="38"/>
      <c r="F9" s="39"/>
      <c r="G9" s="35" t="s">
        <v>5</v>
      </c>
    </row>
    <row r="10" spans="1:7" ht="40.5">
      <c r="A10" s="36"/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36"/>
    </row>
    <row r="11" spans="1:7">
      <c r="A11" s="4"/>
      <c r="B11" s="4"/>
      <c r="C11" s="4"/>
      <c r="D11" s="4"/>
      <c r="E11" s="4"/>
      <c r="F11" s="4"/>
      <c r="G11" s="4"/>
    </row>
    <row r="12" spans="1:7">
      <c r="A12" s="5" t="s">
        <v>11</v>
      </c>
      <c r="B12" s="6">
        <f t="shared" ref="B12:G12" si="0">SUM(B13,B21,B31,B41,B51,B61,B65,B74,B78)</f>
        <v>533909403.74000001</v>
      </c>
      <c r="C12" s="6">
        <f t="shared" si="0"/>
        <v>46950788.159999967</v>
      </c>
      <c r="D12" s="6">
        <f>SUM(D13,D21,D31,D41,D51,D61,D65,D74,D78)</f>
        <v>580860191.89999998</v>
      </c>
      <c r="E12" s="6">
        <f t="shared" si="0"/>
        <v>334779115.42000002</v>
      </c>
      <c r="F12" s="6">
        <f t="shared" si="0"/>
        <v>293216792.38999999</v>
      </c>
      <c r="G12" s="6">
        <f t="shared" si="0"/>
        <v>246081076.47999996</v>
      </c>
    </row>
    <row r="13" spans="1:7">
      <c r="A13" s="7" t="s">
        <v>12</v>
      </c>
      <c r="B13" s="8">
        <f t="shared" ref="B13:G13" si="1">SUM(B14:B20)</f>
        <v>0</v>
      </c>
      <c r="C13" s="8">
        <f t="shared" si="1"/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</row>
    <row r="14" spans="1:7">
      <c r="A14" s="7" t="s">
        <v>13</v>
      </c>
      <c r="B14" s="8"/>
      <c r="C14" s="8"/>
      <c r="D14" s="8"/>
      <c r="E14" s="8"/>
      <c r="F14" s="8"/>
      <c r="G14" s="8"/>
    </row>
    <row r="15" spans="1:7">
      <c r="A15" s="7" t="s">
        <v>14</v>
      </c>
      <c r="B15" s="8"/>
      <c r="C15" s="8"/>
      <c r="D15" s="8"/>
      <c r="E15" s="8"/>
      <c r="F15" s="8"/>
      <c r="G15" s="8"/>
    </row>
    <row r="16" spans="1:7">
      <c r="A16" s="7" t="s">
        <v>15</v>
      </c>
      <c r="B16" s="8"/>
      <c r="C16" s="8"/>
      <c r="D16" s="8"/>
      <c r="E16" s="8"/>
      <c r="F16" s="8"/>
      <c r="G16" s="8"/>
    </row>
    <row r="17" spans="1:7">
      <c r="A17" s="7" t="s">
        <v>16</v>
      </c>
      <c r="B17" s="8"/>
      <c r="C17" s="8"/>
      <c r="D17" s="8"/>
      <c r="E17" s="8"/>
      <c r="F17" s="8"/>
      <c r="G17" s="8"/>
    </row>
    <row r="18" spans="1:7">
      <c r="A18" s="7" t="s">
        <v>17</v>
      </c>
      <c r="B18" s="8"/>
      <c r="C18" s="8"/>
      <c r="D18" s="8"/>
      <c r="E18" s="8"/>
      <c r="F18" s="8"/>
      <c r="G18" s="8"/>
    </row>
    <row r="19" spans="1:7">
      <c r="A19" s="7" t="s">
        <v>18</v>
      </c>
      <c r="B19" s="8"/>
      <c r="C19" s="8"/>
      <c r="D19" s="8"/>
      <c r="E19" s="8"/>
      <c r="F19" s="8"/>
      <c r="G19" s="8"/>
    </row>
    <row r="20" spans="1:7">
      <c r="A20" s="7" t="s">
        <v>19</v>
      </c>
      <c r="B20" s="8"/>
      <c r="C20" s="8"/>
      <c r="D20" s="8"/>
      <c r="E20" s="8"/>
      <c r="F20" s="8"/>
      <c r="G20" s="8"/>
    </row>
    <row r="21" spans="1:7">
      <c r="A21" s="9" t="s">
        <v>20</v>
      </c>
      <c r="B21" s="8">
        <f t="shared" ref="B21:G21" si="2">SUM(B22:B30)</f>
        <v>0</v>
      </c>
      <c r="C21" s="8">
        <f t="shared" si="2"/>
        <v>0</v>
      </c>
      <c r="D21" s="8">
        <f t="shared" si="2"/>
        <v>0</v>
      </c>
      <c r="E21" s="8">
        <f t="shared" si="2"/>
        <v>0</v>
      </c>
      <c r="F21" s="8">
        <f t="shared" si="2"/>
        <v>0</v>
      </c>
      <c r="G21" s="8">
        <f t="shared" si="2"/>
        <v>0</v>
      </c>
    </row>
    <row r="22" spans="1:7">
      <c r="A22" s="7" t="s">
        <v>21</v>
      </c>
      <c r="B22" s="8"/>
      <c r="C22" s="8"/>
      <c r="D22" s="8"/>
      <c r="E22" s="8"/>
      <c r="F22" s="8"/>
      <c r="G22" s="8"/>
    </row>
    <row r="23" spans="1:7">
      <c r="A23" s="7" t="s">
        <v>22</v>
      </c>
      <c r="B23" s="8"/>
      <c r="C23" s="8"/>
      <c r="D23" s="8"/>
      <c r="E23" s="8"/>
      <c r="F23" s="8"/>
      <c r="G23" s="8"/>
    </row>
    <row r="24" spans="1:7">
      <c r="A24" s="7" t="s">
        <v>23</v>
      </c>
      <c r="B24" s="8"/>
      <c r="C24" s="8"/>
      <c r="D24" s="8"/>
      <c r="E24" s="8"/>
      <c r="F24" s="8"/>
      <c r="G24" s="8"/>
    </row>
    <row r="25" spans="1:7">
      <c r="A25" s="7" t="s">
        <v>24</v>
      </c>
      <c r="B25" s="8"/>
      <c r="C25" s="8"/>
      <c r="D25" s="8"/>
      <c r="E25" s="8"/>
      <c r="F25" s="8"/>
      <c r="G25" s="8"/>
    </row>
    <row r="26" spans="1:7">
      <c r="A26" s="7" t="s">
        <v>25</v>
      </c>
      <c r="B26" s="8"/>
      <c r="C26" s="8"/>
      <c r="D26" s="8"/>
      <c r="E26" s="8"/>
      <c r="F26" s="8"/>
      <c r="G26" s="8"/>
    </row>
    <row r="27" spans="1:7">
      <c r="A27" s="7" t="s">
        <v>26</v>
      </c>
      <c r="B27" s="8"/>
      <c r="C27" s="8"/>
      <c r="D27" s="8"/>
      <c r="E27" s="8"/>
      <c r="F27" s="8"/>
      <c r="G27" s="8"/>
    </row>
    <row r="28" spans="1:7">
      <c r="A28" s="7" t="s">
        <v>27</v>
      </c>
      <c r="B28" s="8"/>
      <c r="C28" s="8"/>
      <c r="D28" s="8"/>
      <c r="E28" s="8"/>
      <c r="F28" s="8"/>
      <c r="G28" s="8"/>
    </row>
    <row r="29" spans="1:7">
      <c r="A29" s="7" t="s">
        <v>28</v>
      </c>
      <c r="B29" s="8"/>
      <c r="C29" s="8"/>
      <c r="D29" s="8"/>
      <c r="E29" s="8"/>
      <c r="F29" s="8"/>
      <c r="G29" s="8"/>
    </row>
    <row r="30" spans="1:7">
      <c r="A30" s="7" t="s">
        <v>29</v>
      </c>
      <c r="B30" s="8"/>
      <c r="C30" s="8"/>
      <c r="D30" s="8"/>
      <c r="E30" s="8"/>
      <c r="F30" s="8"/>
      <c r="G30" s="8"/>
    </row>
    <row r="31" spans="1:7">
      <c r="A31" s="9" t="s">
        <v>30</v>
      </c>
      <c r="B31" s="8">
        <f t="shared" ref="B31:G31" si="3">SUM(B32:B40)</f>
        <v>0</v>
      </c>
      <c r="C31" s="8">
        <f t="shared" si="3"/>
        <v>0</v>
      </c>
      <c r="D31" s="8">
        <f t="shared" si="3"/>
        <v>0</v>
      </c>
      <c r="E31" s="8">
        <f t="shared" si="3"/>
        <v>0</v>
      </c>
      <c r="F31" s="8">
        <f t="shared" si="3"/>
        <v>0</v>
      </c>
      <c r="G31" s="8">
        <f t="shared" si="3"/>
        <v>0</v>
      </c>
    </row>
    <row r="32" spans="1:7">
      <c r="A32" s="7" t="s">
        <v>31</v>
      </c>
      <c r="B32" s="8"/>
      <c r="C32" s="8"/>
      <c r="D32" s="8"/>
      <c r="E32" s="8"/>
      <c r="F32" s="8"/>
      <c r="G32" s="8"/>
    </row>
    <row r="33" spans="1:7">
      <c r="A33" s="7" t="s">
        <v>32</v>
      </c>
      <c r="B33" s="8"/>
      <c r="C33" s="8"/>
      <c r="D33" s="8"/>
      <c r="E33" s="8"/>
      <c r="F33" s="8"/>
      <c r="G33" s="8"/>
    </row>
    <row r="34" spans="1:7">
      <c r="A34" s="7" t="s">
        <v>33</v>
      </c>
      <c r="B34" s="8"/>
      <c r="C34" s="8"/>
      <c r="D34" s="8"/>
      <c r="E34" s="8"/>
      <c r="F34" s="8"/>
      <c r="G34" s="8"/>
    </row>
    <row r="35" spans="1:7">
      <c r="A35" s="7" t="s">
        <v>34</v>
      </c>
      <c r="B35" s="8"/>
      <c r="C35" s="8"/>
      <c r="D35" s="8"/>
      <c r="E35" s="8"/>
      <c r="F35" s="8"/>
      <c r="G35" s="8"/>
    </row>
    <row r="36" spans="1:7">
      <c r="A36" s="7" t="s">
        <v>35</v>
      </c>
      <c r="B36" s="8"/>
      <c r="C36" s="8"/>
      <c r="D36" s="8"/>
      <c r="E36" s="8"/>
      <c r="F36" s="8"/>
      <c r="G36" s="8"/>
    </row>
    <row r="37" spans="1:7">
      <c r="A37" s="7" t="s">
        <v>36</v>
      </c>
      <c r="B37" s="8"/>
      <c r="C37" s="8"/>
      <c r="D37" s="8"/>
      <c r="E37" s="8"/>
      <c r="F37" s="8"/>
      <c r="G37" s="8"/>
    </row>
    <row r="38" spans="1:7">
      <c r="A38" s="7" t="s">
        <v>37</v>
      </c>
      <c r="B38" s="8"/>
      <c r="C38" s="8"/>
      <c r="D38" s="8"/>
      <c r="E38" s="8"/>
      <c r="F38" s="8"/>
      <c r="G38" s="8"/>
    </row>
    <row r="39" spans="1:7">
      <c r="A39" s="7" t="s">
        <v>38</v>
      </c>
      <c r="B39" s="8"/>
      <c r="C39" s="8"/>
      <c r="D39" s="8"/>
      <c r="E39" s="8"/>
      <c r="F39" s="8"/>
      <c r="G39" s="8"/>
    </row>
    <row r="40" spans="1:7">
      <c r="A40" s="7" t="s">
        <v>39</v>
      </c>
      <c r="B40" s="8"/>
      <c r="C40" s="8"/>
      <c r="D40" s="8"/>
      <c r="E40" s="8"/>
      <c r="F40" s="8"/>
      <c r="G40" s="8"/>
    </row>
    <row r="41" spans="1:7">
      <c r="A41" s="9" t="s">
        <v>40</v>
      </c>
      <c r="B41" s="8">
        <f t="shared" ref="B41:G41" si="4">SUM(B42:B50)</f>
        <v>533909403.74000001</v>
      </c>
      <c r="C41" s="8">
        <f t="shared" si="4"/>
        <v>46950788.159999967</v>
      </c>
      <c r="D41" s="8">
        <f t="shared" si="4"/>
        <v>580860191.89999998</v>
      </c>
      <c r="E41" s="8">
        <f>SUM(E42:E50)</f>
        <v>334779115.42000002</v>
      </c>
      <c r="F41" s="8">
        <f t="shared" si="4"/>
        <v>293216792.38999999</v>
      </c>
      <c r="G41" s="8">
        <f t="shared" si="4"/>
        <v>246081076.47999996</v>
      </c>
    </row>
    <row r="42" spans="1:7">
      <c r="A42" s="7" t="s">
        <v>41</v>
      </c>
      <c r="B42" s="8">
        <v>533909403.74000001</v>
      </c>
      <c r="C42" s="8">
        <f>D42-B42</f>
        <v>46950788.159999967</v>
      </c>
      <c r="D42" s="8">
        <v>580860191.89999998</v>
      </c>
      <c r="E42" s="8">
        <v>334779115.42000002</v>
      </c>
      <c r="F42" s="8">
        <v>293216792.38999999</v>
      </c>
      <c r="G42" s="8">
        <f>D42-E42</f>
        <v>246081076.47999996</v>
      </c>
    </row>
    <row r="43" spans="1:7">
      <c r="A43" s="7" t="s">
        <v>42</v>
      </c>
      <c r="B43" s="8"/>
      <c r="C43" s="8"/>
      <c r="D43" s="8"/>
      <c r="E43" s="8"/>
      <c r="F43" s="8"/>
      <c r="G43" s="8"/>
    </row>
    <row r="44" spans="1:7">
      <c r="A44" s="7" t="s">
        <v>43</v>
      </c>
      <c r="B44" s="8"/>
      <c r="C44" s="8"/>
      <c r="D44" s="8"/>
      <c r="E44" s="8"/>
      <c r="F44" s="8"/>
      <c r="G44" s="8"/>
    </row>
    <row r="45" spans="1:7">
      <c r="A45" s="7" t="s">
        <v>44</v>
      </c>
      <c r="B45" s="8"/>
      <c r="C45" s="8"/>
      <c r="D45" s="8"/>
      <c r="E45" s="8"/>
      <c r="F45" s="8"/>
      <c r="G45" s="8"/>
    </row>
    <row r="46" spans="1:7">
      <c r="A46" s="7" t="s">
        <v>45</v>
      </c>
      <c r="B46" s="8"/>
      <c r="C46" s="8"/>
      <c r="D46" s="8"/>
      <c r="E46" s="8"/>
      <c r="F46" s="8"/>
      <c r="G46" s="8"/>
    </row>
    <row r="47" spans="1:7">
      <c r="A47" s="7" t="s">
        <v>46</v>
      </c>
      <c r="B47" s="8"/>
      <c r="C47" s="8"/>
      <c r="D47" s="8"/>
      <c r="E47" s="8"/>
      <c r="F47" s="8"/>
      <c r="G47" s="8"/>
    </row>
    <row r="48" spans="1:7">
      <c r="A48" s="7" t="s">
        <v>47</v>
      </c>
      <c r="B48" s="8"/>
      <c r="C48" s="8"/>
      <c r="D48" s="8"/>
      <c r="E48" s="8"/>
      <c r="F48" s="8"/>
      <c r="G48" s="8"/>
    </row>
    <row r="49" spans="1:7">
      <c r="A49" s="7" t="s">
        <v>48</v>
      </c>
      <c r="B49" s="8"/>
      <c r="C49" s="8"/>
      <c r="D49" s="8"/>
      <c r="E49" s="8"/>
      <c r="F49" s="8"/>
      <c r="G49" s="8"/>
    </row>
    <row r="50" spans="1:7">
      <c r="A50" s="7" t="s">
        <v>49</v>
      </c>
      <c r="B50" s="8"/>
      <c r="C50" s="8"/>
      <c r="D50" s="8"/>
      <c r="E50" s="8"/>
      <c r="F50" s="8"/>
      <c r="G50" s="8"/>
    </row>
    <row r="51" spans="1:7">
      <c r="A51" s="9" t="s">
        <v>50</v>
      </c>
      <c r="B51" s="8">
        <f t="shared" ref="B51:G51" si="5">SUM(B52:B60)</f>
        <v>0</v>
      </c>
      <c r="C51" s="8">
        <f t="shared" si="5"/>
        <v>0</v>
      </c>
      <c r="D51" s="8">
        <f t="shared" si="5"/>
        <v>0</v>
      </c>
      <c r="E51" s="8">
        <f t="shared" si="5"/>
        <v>0</v>
      </c>
      <c r="F51" s="8">
        <f t="shared" si="5"/>
        <v>0</v>
      </c>
      <c r="G51" s="8">
        <f t="shared" si="5"/>
        <v>0</v>
      </c>
    </row>
    <row r="52" spans="1:7">
      <c r="A52" s="7" t="s">
        <v>51</v>
      </c>
      <c r="B52" s="8"/>
      <c r="C52" s="8"/>
      <c r="D52" s="8"/>
      <c r="E52" s="8"/>
      <c r="F52" s="8"/>
      <c r="G52" s="8"/>
    </row>
    <row r="53" spans="1:7">
      <c r="A53" s="7" t="s">
        <v>52</v>
      </c>
      <c r="B53" s="8"/>
      <c r="C53" s="8"/>
      <c r="D53" s="8"/>
      <c r="E53" s="8"/>
      <c r="F53" s="8"/>
      <c r="G53" s="8"/>
    </row>
    <row r="54" spans="1:7">
      <c r="A54" s="7" t="s">
        <v>53</v>
      </c>
      <c r="B54" s="8"/>
      <c r="C54" s="8"/>
      <c r="D54" s="8"/>
      <c r="E54" s="8"/>
      <c r="F54" s="8"/>
      <c r="G54" s="8"/>
    </row>
    <row r="55" spans="1:7">
      <c r="A55" s="7" t="s">
        <v>54</v>
      </c>
      <c r="B55" s="8"/>
      <c r="C55" s="8"/>
      <c r="D55" s="8"/>
      <c r="E55" s="8"/>
      <c r="F55" s="8"/>
      <c r="G55" s="8"/>
    </row>
    <row r="56" spans="1:7">
      <c r="A56" s="7" t="s">
        <v>55</v>
      </c>
      <c r="B56" s="8"/>
      <c r="C56" s="8"/>
      <c r="D56" s="8"/>
      <c r="E56" s="8"/>
      <c r="F56" s="8"/>
      <c r="G56" s="8"/>
    </row>
    <row r="57" spans="1:7">
      <c r="A57" s="7" t="s">
        <v>56</v>
      </c>
      <c r="B57" s="8"/>
      <c r="C57" s="8"/>
      <c r="D57" s="8"/>
      <c r="E57" s="8"/>
      <c r="F57" s="8"/>
      <c r="G57" s="8"/>
    </row>
    <row r="58" spans="1:7">
      <c r="A58" s="7" t="s">
        <v>57</v>
      </c>
      <c r="B58" s="8"/>
      <c r="C58" s="8"/>
      <c r="D58" s="8"/>
      <c r="E58" s="8"/>
      <c r="F58" s="8"/>
      <c r="G58" s="8"/>
    </row>
    <row r="59" spans="1:7">
      <c r="A59" s="7" t="s">
        <v>58</v>
      </c>
      <c r="B59" s="8"/>
      <c r="C59" s="8"/>
      <c r="D59" s="8"/>
      <c r="E59" s="8"/>
      <c r="F59" s="8"/>
      <c r="G59" s="8"/>
    </row>
    <row r="60" spans="1:7">
      <c r="A60" s="7" t="s">
        <v>59</v>
      </c>
      <c r="B60" s="8"/>
      <c r="C60" s="8"/>
      <c r="D60" s="8"/>
      <c r="E60" s="8"/>
      <c r="F60" s="8"/>
      <c r="G60" s="8"/>
    </row>
    <row r="61" spans="1:7">
      <c r="A61" s="9" t="s">
        <v>60</v>
      </c>
      <c r="B61" s="8">
        <f t="shared" ref="B61:G61" si="6">SUM(B62:B70)</f>
        <v>0</v>
      </c>
      <c r="C61" s="8">
        <f t="shared" si="6"/>
        <v>0</v>
      </c>
      <c r="D61" s="8">
        <f t="shared" si="6"/>
        <v>0</v>
      </c>
      <c r="E61" s="8">
        <f t="shared" si="6"/>
        <v>0</v>
      </c>
      <c r="F61" s="8">
        <f t="shared" si="6"/>
        <v>0</v>
      </c>
      <c r="G61" s="8">
        <f t="shared" si="6"/>
        <v>0</v>
      </c>
    </row>
    <row r="62" spans="1:7">
      <c r="A62" s="7" t="s">
        <v>61</v>
      </c>
      <c r="B62" s="8"/>
      <c r="C62" s="8"/>
      <c r="D62" s="8"/>
      <c r="E62" s="8"/>
      <c r="F62" s="8"/>
      <c r="G62" s="8"/>
    </row>
    <row r="63" spans="1:7">
      <c r="A63" s="7" t="s">
        <v>62</v>
      </c>
      <c r="B63" s="8"/>
      <c r="C63" s="8"/>
      <c r="D63" s="8"/>
      <c r="E63" s="8"/>
      <c r="F63" s="8"/>
      <c r="G63" s="8"/>
    </row>
    <row r="64" spans="1:7">
      <c r="A64" s="7" t="s">
        <v>63</v>
      </c>
      <c r="B64" s="8"/>
      <c r="C64" s="8"/>
      <c r="D64" s="8"/>
      <c r="E64" s="8"/>
      <c r="F64" s="8"/>
      <c r="G64" s="8"/>
    </row>
    <row r="65" spans="1:7">
      <c r="A65" s="9" t="s">
        <v>64</v>
      </c>
      <c r="B65" s="8">
        <f t="shared" ref="B65:G65" si="7">SUM(B66:B74)</f>
        <v>0</v>
      </c>
      <c r="C65" s="8">
        <f t="shared" si="7"/>
        <v>0</v>
      </c>
      <c r="D65" s="8">
        <f t="shared" si="7"/>
        <v>0</v>
      </c>
      <c r="E65" s="8">
        <f t="shared" si="7"/>
        <v>0</v>
      </c>
      <c r="F65" s="8">
        <f t="shared" si="7"/>
        <v>0</v>
      </c>
      <c r="G65" s="8">
        <f t="shared" si="7"/>
        <v>0</v>
      </c>
    </row>
    <row r="66" spans="1:7">
      <c r="A66" s="7" t="s">
        <v>65</v>
      </c>
      <c r="B66" s="8"/>
      <c r="C66" s="8"/>
      <c r="D66" s="8"/>
      <c r="E66" s="8"/>
      <c r="F66" s="8"/>
      <c r="G66" s="8"/>
    </row>
    <row r="67" spans="1:7">
      <c r="A67" s="7" t="s">
        <v>66</v>
      </c>
      <c r="B67" s="8"/>
      <c r="C67" s="8"/>
      <c r="D67" s="8"/>
      <c r="E67" s="8"/>
      <c r="F67" s="8"/>
      <c r="G67" s="8"/>
    </row>
    <row r="68" spans="1:7">
      <c r="A68" s="7" t="s">
        <v>67</v>
      </c>
      <c r="B68" s="8"/>
      <c r="C68" s="8"/>
      <c r="D68" s="8"/>
      <c r="E68" s="8"/>
      <c r="F68" s="8"/>
      <c r="G68" s="8"/>
    </row>
    <row r="69" spans="1:7">
      <c r="A69" s="7" t="s">
        <v>68</v>
      </c>
      <c r="B69" s="8"/>
      <c r="C69" s="8"/>
      <c r="D69" s="8"/>
      <c r="E69" s="8"/>
      <c r="F69" s="8"/>
      <c r="G69" s="8"/>
    </row>
    <row r="70" spans="1:7">
      <c r="A70" s="7" t="s">
        <v>69</v>
      </c>
      <c r="B70" s="8"/>
      <c r="C70" s="8"/>
      <c r="D70" s="8"/>
      <c r="E70" s="8"/>
      <c r="F70" s="8"/>
      <c r="G70" s="8"/>
    </row>
    <row r="71" spans="1:7">
      <c r="A71" s="7" t="s">
        <v>70</v>
      </c>
      <c r="B71" s="8"/>
      <c r="C71" s="8"/>
      <c r="D71" s="8"/>
      <c r="E71" s="8"/>
      <c r="F71" s="8"/>
      <c r="G71" s="8"/>
    </row>
    <row r="72" spans="1:7">
      <c r="A72" s="7" t="s">
        <v>71</v>
      </c>
      <c r="B72" s="8"/>
      <c r="C72" s="8"/>
      <c r="D72" s="8"/>
      <c r="E72" s="8"/>
      <c r="F72" s="8"/>
      <c r="G72" s="8"/>
    </row>
    <row r="73" spans="1:7">
      <c r="A73" s="7" t="s">
        <v>72</v>
      </c>
      <c r="B73" s="8"/>
      <c r="C73" s="8"/>
      <c r="D73" s="8"/>
      <c r="E73" s="8"/>
      <c r="F73" s="8"/>
      <c r="G73" s="8"/>
    </row>
    <row r="74" spans="1:7">
      <c r="A74" s="9" t="s">
        <v>73</v>
      </c>
      <c r="B74" s="8">
        <f t="shared" ref="B74:G74" si="8">SUM(B75:B83)</f>
        <v>0</v>
      </c>
      <c r="C74" s="8">
        <f t="shared" si="8"/>
        <v>0</v>
      </c>
      <c r="D74" s="8">
        <f t="shared" si="8"/>
        <v>0</v>
      </c>
      <c r="E74" s="8">
        <f t="shared" si="8"/>
        <v>0</v>
      </c>
      <c r="F74" s="8">
        <f t="shared" si="8"/>
        <v>0</v>
      </c>
      <c r="G74" s="8">
        <f t="shared" si="8"/>
        <v>0</v>
      </c>
    </row>
    <row r="75" spans="1:7">
      <c r="A75" s="7" t="s">
        <v>74</v>
      </c>
      <c r="B75" s="8"/>
      <c r="C75" s="8"/>
      <c r="D75" s="8"/>
      <c r="E75" s="8"/>
      <c r="F75" s="8"/>
      <c r="G75" s="8"/>
    </row>
    <row r="76" spans="1:7">
      <c r="A76" s="7" t="s">
        <v>75</v>
      </c>
      <c r="B76" s="8"/>
      <c r="C76" s="8"/>
      <c r="D76" s="8"/>
      <c r="E76" s="8"/>
      <c r="F76" s="8"/>
      <c r="G76" s="8"/>
    </row>
    <row r="77" spans="1:7">
      <c r="A77" s="7" t="s">
        <v>76</v>
      </c>
      <c r="B77" s="8"/>
      <c r="C77" s="8"/>
      <c r="D77" s="8"/>
      <c r="E77" s="8"/>
      <c r="F77" s="8"/>
      <c r="G77" s="8"/>
    </row>
    <row r="78" spans="1:7">
      <c r="A78" s="9" t="s">
        <v>77</v>
      </c>
      <c r="B78" s="8">
        <f t="shared" ref="B78:G78" si="9">SUM(B79:B87)</f>
        <v>0</v>
      </c>
      <c r="C78" s="8">
        <f t="shared" si="9"/>
        <v>0</v>
      </c>
      <c r="D78" s="8">
        <f t="shared" si="9"/>
        <v>0</v>
      </c>
      <c r="E78" s="8">
        <f t="shared" si="9"/>
        <v>0</v>
      </c>
      <c r="F78" s="8">
        <f t="shared" si="9"/>
        <v>0</v>
      </c>
      <c r="G78" s="8">
        <f t="shared" si="9"/>
        <v>0</v>
      </c>
    </row>
    <row r="79" spans="1:7">
      <c r="A79" s="7" t="s">
        <v>78</v>
      </c>
      <c r="B79" s="8"/>
      <c r="C79" s="8"/>
      <c r="D79" s="8"/>
      <c r="E79" s="8"/>
      <c r="F79" s="8"/>
      <c r="G79" s="8"/>
    </row>
    <row r="80" spans="1:7">
      <c r="A80" s="7" t="s">
        <v>79</v>
      </c>
      <c r="B80" s="8"/>
      <c r="C80" s="8"/>
      <c r="D80" s="8"/>
      <c r="E80" s="8"/>
      <c r="F80" s="8"/>
      <c r="G80" s="8"/>
    </row>
    <row r="81" spans="1:7">
      <c r="A81" s="7" t="s">
        <v>80</v>
      </c>
      <c r="B81" s="8"/>
      <c r="C81" s="8"/>
      <c r="D81" s="8"/>
      <c r="E81" s="8"/>
      <c r="F81" s="8"/>
      <c r="G81" s="8"/>
    </row>
    <row r="82" spans="1:7">
      <c r="A82" s="7" t="s">
        <v>81</v>
      </c>
      <c r="B82" s="8"/>
      <c r="C82" s="8"/>
      <c r="D82" s="8"/>
      <c r="E82" s="8"/>
      <c r="F82" s="8"/>
      <c r="G82" s="8"/>
    </row>
    <row r="83" spans="1:7">
      <c r="A83" s="7" t="s">
        <v>82</v>
      </c>
      <c r="B83" s="8"/>
      <c r="C83" s="8"/>
      <c r="D83" s="8"/>
      <c r="E83" s="8"/>
      <c r="F83" s="8"/>
      <c r="G83" s="8"/>
    </row>
    <row r="84" spans="1:7">
      <c r="A84" s="7" t="s">
        <v>83</v>
      </c>
      <c r="B84" s="8"/>
      <c r="C84" s="8"/>
      <c r="D84" s="8"/>
      <c r="E84" s="8"/>
      <c r="F84" s="8"/>
      <c r="G84" s="8"/>
    </row>
    <row r="85" spans="1:7">
      <c r="A85" s="10" t="s">
        <v>84</v>
      </c>
      <c r="B85" s="11"/>
      <c r="C85" s="11"/>
      <c r="D85" s="11"/>
      <c r="E85" s="11"/>
      <c r="F85" s="11"/>
      <c r="G85" s="11"/>
    </row>
    <row r="86" spans="1:7">
      <c r="A86" s="12"/>
      <c r="B86" s="13"/>
      <c r="C86" s="13"/>
      <c r="D86" s="13"/>
      <c r="E86" s="13"/>
      <c r="F86" s="13"/>
      <c r="G86" s="13"/>
    </row>
    <row r="87" spans="1:7">
      <c r="A87" s="14"/>
      <c r="B87" s="15"/>
      <c r="C87" s="15"/>
      <c r="D87" s="15"/>
      <c r="E87" s="15"/>
      <c r="F87" s="15"/>
      <c r="G87" s="15"/>
    </row>
    <row r="88" spans="1:7">
      <c r="A88" s="16"/>
      <c r="B88" s="17"/>
      <c r="C88" s="17"/>
      <c r="D88" s="17"/>
      <c r="E88" s="17"/>
      <c r="F88" s="17"/>
      <c r="G88" s="17"/>
    </row>
    <row r="89" spans="1:7" ht="18" customHeight="1">
      <c r="A89" s="35" t="s">
        <v>3</v>
      </c>
      <c r="B89" s="37" t="s">
        <v>4</v>
      </c>
      <c r="C89" s="38"/>
      <c r="D89" s="38"/>
      <c r="E89" s="38"/>
      <c r="F89" s="39"/>
      <c r="G89" s="35" t="s">
        <v>5</v>
      </c>
    </row>
    <row r="90" spans="1:7" ht="40.5">
      <c r="A90" s="36"/>
      <c r="B90" s="3" t="s">
        <v>6</v>
      </c>
      <c r="C90" s="3" t="s">
        <v>7</v>
      </c>
      <c r="D90" s="3" t="s">
        <v>8</v>
      </c>
      <c r="E90" s="3" t="s">
        <v>9</v>
      </c>
      <c r="F90" s="3" t="s">
        <v>10</v>
      </c>
      <c r="G90" s="36"/>
    </row>
    <row r="91" spans="1:7">
      <c r="A91" s="7"/>
      <c r="B91" s="18"/>
      <c r="C91" s="18"/>
      <c r="D91" s="18"/>
      <c r="E91" s="18"/>
      <c r="F91" s="18"/>
      <c r="G91" s="18"/>
    </row>
    <row r="92" spans="1:7">
      <c r="A92" s="7"/>
      <c r="B92" s="18"/>
      <c r="C92" s="18"/>
      <c r="D92" s="18"/>
      <c r="E92" s="18"/>
      <c r="F92" s="18"/>
      <c r="G92" s="18"/>
    </row>
    <row r="93" spans="1:7">
      <c r="A93" s="7"/>
      <c r="B93" s="18"/>
      <c r="C93" s="18"/>
      <c r="D93" s="18"/>
      <c r="E93" s="18"/>
      <c r="F93" s="18"/>
      <c r="G93" s="18"/>
    </row>
    <row r="94" spans="1:7">
      <c r="A94" s="5" t="s">
        <v>85</v>
      </c>
      <c r="B94" s="6">
        <f>SUM(B96,B104,B114,B124,B134,B144,B148,B157,B161)</f>
        <v>493163924</v>
      </c>
      <c r="C94" s="6">
        <f t="shared" ref="C94:G94" si="10">SUM(C96,C104,C114,C124,C134,C144,C148,C157,C161)</f>
        <v>46019760</v>
      </c>
      <c r="D94" s="6">
        <f t="shared" si="10"/>
        <v>539183684</v>
      </c>
      <c r="E94" s="6">
        <f t="shared" si="10"/>
        <v>177874538.69</v>
      </c>
      <c r="F94" s="6">
        <f t="shared" si="10"/>
        <v>177206525.16</v>
      </c>
      <c r="G94" s="6">
        <f t="shared" si="10"/>
        <v>361309145.31</v>
      </c>
    </row>
    <row r="95" spans="1:7">
      <c r="A95" s="5"/>
      <c r="B95" s="6"/>
      <c r="C95" s="6"/>
      <c r="D95" s="6"/>
      <c r="E95" s="6"/>
      <c r="F95" s="6"/>
      <c r="G95" s="6"/>
    </row>
    <row r="96" spans="1:7">
      <c r="A96" s="9" t="s">
        <v>12</v>
      </c>
      <c r="B96" s="8">
        <f t="shared" ref="B96:G96" si="11">SUM(B97:B103)</f>
        <v>0</v>
      </c>
      <c r="C96" s="8">
        <f t="shared" si="11"/>
        <v>0</v>
      </c>
      <c r="D96" s="8">
        <f t="shared" si="11"/>
        <v>0</v>
      </c>
      <c r="E96" s="8">
        <f t="shared" si="11"/>
        <v>0</v>
      </c>
      <c r="F96" s="8">
        <v>0</v>
      </c>
      <c r="G96" s="8">
        <f t="shared" si="11"/>
        <v>0</v>
      </c>
    </row>
    <row r="97" spans="1:7">
      <c r="A97" s="7" t="s">
        <v>13</v>
      </c>
      <c r="B97" s="8"/>
      <c r="C97" s="8"/>
      <c r="D97" s="8"/>
      <c r="E97" s="8"/>
      <c r="F97" s="8"/>
      <c r="G97" s="8"/>
    </row>
    <row r="98" spans="1:7">
      <c r="A98" s="7" t="s">
        <v>14</v>
      </c>
      <c r="B98" s="8"/>
      <c r="C98" s="8"/>
      <c r="D98" s="8"/>
      <c r="E98" s="8"/>
      <c r="F98" s="8"/>
      <c r="G98" s="8"/>
    </row>
    <row r="99" spans="1:7">
      <c r="A99" s="7" t="s">
        <v>15</v>
      </c>
      <c r="B99" s="8"/>
      <c r="C99" s="8"/>
      <c r="D99" s="8"/>
      <c r="E99" s="8"/>
      <c r="F99" s="8"/>
      <c r="G99" s="8"/>
    </row>
    <row r="100" spans="1:7">
      <c r="A100" s="7" t="s">
        <v>16</v>
      </c>
      <c r="B100" s="8"/>
      <c r="C100" s="8"/>
      <c r="D100" s="8"/>
      <c r="E100" s="8"/>
      <c r="F100" s="8"/>
      <c r="G100" s="8"/>
    </row>
    <row r="101" spans="1:7">
      <c r="A101" s="7" t="s">
        <v>17</v>
      </c>
      <c r="B101" s="8"/>
      <c r="C101" s="8"/>
      <c r="D101" s="8"/>
      <c r="E101" s="8"/>
      <c r="F101" s="8"/>
      <c r="G101" s="8"/>
    </row>
    <row r="102" spans="1:7">
      <c r="A102" s="7" t="s">
        <v>18</v>
      </c>
      <c r="B102" s="8"/>
      <c r="C102" s="8"/>
      <c r="D102" s="8"/>
      <c r="E102" s="8"/>
      <c r="F102" s="8"/>
      <c r="G102" s="8"/>
    </row>
    <row r="103" spans="1:7">
      <c r="A103" s="7" t="s">
        <v>19</v>
      </c>
      <c r="B103" s="8"/>
      <c r="C103" s="8"/>
      <c r="D103" s="8"/>
      <c r="E103" s="8"/>
      <c r="F103" s="8"/>
      <c r="G103" s="8"/>
    </row>
    <row r="104" spans="1:7">
      <c r="A104" s="9" t="s">
        <v>20</v>
      </c>
      <c r="B104" s="8">
        <f t="shared" ref="B104:G104" si="12">SUM(B105:B113)</f>
        <v>0</v>
      </c>
      <c r="C104" s="8">
        <f t="shared" si="12"/>
        <v>0</v>
      </c>
      <c r="D104" s="8">
        <f t="shared" si="12"/>
        <v>0</v>
      </c>
      <c r="E104" s="8">
        <f t="shared" si="12"/>
        <v>0</v>
      </c>
      <c r="F104" s="8">
        <f t="shared" si="12"/>
        <v>0</v>
      </c>
      <c r="G104" s="8">
        <f t="shared" si="12"/>
        <v>0</v>
      </c>
    </row>
    <row r="105" spans="1:7">
      <c r="A105" s="7" t="s">
        <v>21</v>
      </c>
      <c r="B105" s="8"/>
      <c r="C105" s="8"/>
      <c r="D105" s="8"/>
      <c r="E105" s="8"/>
      <c r="F105" s="8"/>
      <c r="G105" s="8"/>
    </row>
    <row r="106" spans="1:7">
      <c r="A106" s="7" t="s">
        <v>22</v>
      </c>
      <c r="B106" s="8"/>
      <c r="C106" s="8"/>
      <c r="D106" s="8"/>
      <c r="E106" s="8"/>
      <c r="F106" s="8"/>
      <c r="G106" s="8"/>
    </row>
    <row r="107" spans="1:7">
      <c r="A107" s="7" t="s">
        <v>23</v>
      </c>
      <c r="B107" s="8"/>
      <c r="C107" s="8"/>
      <c r="D107" s="8"/>
      <c r="E107" s="8"/>
      <c r="F107" s="8"/>
      <c r="G107" s="8"/>
    </row>
    <row r="108" spans="1:7">
      <c r="A108" s="7" t="s">
        <v>24</v>
      </c>
      <c r="B108" s="8"/>
      <c r="C108" s="8"/>
      <c r="D108" s="8"/>
      <c r="E108" s="8"/>
      <c r="F108" s="8"/>
      <c r="G108" s="8"/>
    </row>
    <row r="109" spans="1:7">
      <c r="A109" s="19" t="s">
        <v>25</v>
      </c>
      <c r="B109" s="8"/>
      <c r="C109" s="8"/>
      <c r="D109" s="8"/>
      <c r="E109" s="8"/>
      <c r="F109" s="8"/>
      <c r="G109" s="8"/>
    </row>
    <row r="110" spans="1:7">
      <c r="A110" s="7" t="s">
        <v>26</v>
      </c>
      <c r="B110" s="8"/>
      <c r="C110" s="8"/>
      <c r="D110" s="8"/>
      <c r="E110" s="8"/>
      <c r="F110" s="8"/>
      <c r="G110" s="8"/>
    </row>
    <row r="111" spans="1:7">
      <c r="A111" s="7" t="s">
        <v>27</v>
      </c>
      <c r="B111" s="8"/>
      <c r="C111" s="8"/>
      <c r="D111" s="8"/>
      <c r="E111" s="8"/>
      <c r="F111" s="8"/>
      <c r="G111" s="8"/>
    </row>
    <row r="112" spans="1:7">
      <c r="A112" s="7" t="s">
        <v>28</v>
      </c>
      <c r="B112" s="8"/>
      <c r="C112" s="8"/>
      <c r="D112" s="8"/>
      <c r="E112" s="8"/>
      <c r="F112" s="8"/>
      <c r="G112" s="8"/>
    </row>
    <row r="113" spans="1:7">
      <c r="A113" s="7" t="s">
        <v>29</v>
      </c>
      <c r="B113" s="8"/>
      <c r="C113" s="8"/>
      <c r="D113" s="8"/>
      <c r="E113" s="8"/>
      <c r="F113" s="8"/>
      <c r="G113" s="8"/>
    </row>
    <row r="114" spans="1:7">
      <c r="A114" s="9" t="s">
        <v>30</v>
      </c>
      <c r="B114" s="8">
        <f t="shared" ref="B114:G114" si="13">SUM(B115:B123)</f>
        <v>0</v>
      </c>
      <c r="C114" s="8">
        <f t="shared" si="13"/>
        <v>0</v>
      </c>
      <c r="D114" s="8">
        <f t="shared" si="13"/>
        <v>0</v>
      </c>
      <c r="E114" s="8">
        <f t="shared" si="13"/>
        <v>0</v>
      </c>
      <c r="F114" s="8">
        <f t="shared" si="13"/>
        <v>0</v>
      </c>
      <c r="G114" s="8">
        <f t="shared" si="13"/>
        <v>0</v>
      </c>
    </row>
    <row r="115" spans="1:7">
      <c r="A115" s="7" t="s">
        <v>31</v>
      </c>
      <c r="B115" s="8"/>
      <c r="C115" s="8"/>
      <c r="D115" s="8"/>
      <c r="E115" s="8"/>
      <c r="F115" s="8"/>
      <c r="G115" s="8"/>
    </row>
    <row r="116" spans="1:7">
      <c r="A116" s="7" t="s">
        <v>32</v>
      </c>
      <c r="B116" s="8"/>
      <c r="C116" s="8"/>
      <c r="D116" s="8"/>
      <c r="E116" s="8"/>
      <c r="F116" s="8"/>
      <c r="G116" s="8"/>
    </row>
    <row r="117" spans="1:7">
      <c r="A117" s="7" t="s">
        <v>33</v>
      </c>
      <c r="B117" s="8"/>
      <c r="C117" s="8"/>
      <c r="D117" s="8"/>
      <c r="E117" s="8"/>
      <c r="F117" s="8"/>
      <c r="G117" s="8"/>
    </row>
    <row r="118" spans="1:7">
      <c r="A118" s="7" t="s">
        <v>34</v>
      </c>
      <c r="B118" s="8"/>
      <c r="C118" s="8"/>
      <c r="D118" s="8"/>
      <c r="E118" s="8"/>
      <c r="F118" s="8"/>
      <c r="G118" s="8"/>
    </row>
    <row r="119" spans="1:7">
      <c r="A119" s="7" t="s">
        <v>35</v>
      </c>
      <c r="B119" s="8"/>
      <c r="C119" s="8"/>
      <c r="D119" s="8"/>
      <c r="E119" s="8"/>
      <c r="F119" s="8"/>
      <c r="G119" s="8"/>
    </row>
    <row r="120" spans="1:7">
      <c r="A120" s="7" t="s">
        <v>36</v>
      </c>
      <c r="B120" s="8"/>
      <c r="C120" s="8"/>
      <c r="D120" s="8"/>
      <c r="E120" s="8"/>
      <c r="F120" s="8"/>
      <c r="G120" s="8"/>
    </row>
    <row r="121" spans="1:7">
      <c r="A121" s="7" t="s">
        <v>37</v>
      </c>
      <c r="B121" s="8"/>
      <c r="C121" s="8"/>
      <c r="D121" s="8"/>
      <c r="E121" s="8"/>
      <c r="F121" s="8"/>
      <c r="G121" s="8"/>
    </row>
    <row r="122" spans="1:7">
      <c r="A122" s="7" t="s">
        <v>38</v>
      </c>
      <c r="B122" s="8"/>
      <c r="C122" s="8"/>
      <c r="D122" s="8"/>
      <c r="E122" s="8"/>
      <c r="F122" s="8"/>
      <c r="G122" s="8"/>
    </row>
    <row r="123" spans="1:7">
      <c r="A123" s="7" t="s">
        <v>39</v>
      </c>
      <c r="B123" s="8"/>
      <c r="C123" s="8"/>
      <c r="D123" s="8"/>
      <c r="E123" s="8"/>
      <c r="F123" s="8"/>
      <c r="G123" s="8"/>
    </row>
    <row r="124" spans="1:7">
      <c r="A124" s="9" t="s">
        <v>40</v>
      </c>
      <c r="B124" s="8">
        <f t="shared" ref="B124:G124" si="14">SUM(B125:B133)</f>
        <v>493163924</v>
      </c>
      <c r="C124" s="8">
        <f t="shared" si="14"/>
        <v>46019760</v>
      </c>
      <c r="D124" s="8">
        <f t="shared" si="14"/>
        <v>539183684</v>
      </c>
      <c r="E124" s="8">
        <f t="shared" si="14"/>
        <v>177874538.69</v>
      </c>
      <c r="F124" s="8">
        <f t="shared" si="14"/>
        <v>177206525.16</v>
      </c>
      <c r="G124" s="8">
        <f t="shared" si="14"/>
        <v>361309145.31</v>
      </c>
    </row>
    <row r="125" spans="1:7">
      <c r="A125" s="7" t="s">
        <v>41</v>
      </c>
      <c r="B125" s="8">
        <v>493163924</v>
      </c>
      <c r="C125" s="8">
        <f>D125-B125</f>
        <v>46019760</v>
      </c>
      <c r="D125" s="8">
        <v>539183684</v>
      </c>
      <c r="E125" s="8">
        <v>177874538.69</v>
      </c>
      <c r="F125" s="8">
        <v>177206525.16</v>
      </c>
      <c r="G125" s="8">
        <f>D125-E125</f>
        <v>361309145.31</v>
      </c>
    </row>
    <row r="126" spans="1:7">
      <c r="A126" s="7" t="s">
        <v>42</v>
      </c>
      <c r="B126" s="8"/>
      <c r="C126" s="8"/>
      <c r="D126" s="8"/>
      <c r="E126" s="8"/>
      <c r="F126" s="8"/>
      <c r="G126" s="8"/>
    </row>
    <row r="127" spans="1:7">
      <c r="A127" s="7" t="s">
        <v>43</v>
      </c>
      <c r="B127" s="8"/>
      <c r="C127" s="8"/>
      <c r="D127" s="8"/>
      <c r="E127" s="8"/>
      <c r="F127" s="8"/>
      <c r="G127" s="8"/>
    </row>
    <row r="128" spans="1:7">
      <c r="A128" s="7" t="s">
        <v>44</v>
      </c>
      <c r="B128" s="8"/>
      <c r="C128" s="8"/>
      <c r="D128" s="8"/>
      <c r="E128" s="8"/>
      <c r="F128" s="8"/>
      <c r="G128" s="8"/>
    </row>
    <row r="129" spans="1:7">
      <c r="A129" s="7" t="s">
        <v>45</v>
      </c>
      <c r="B129" s="8"/>
      <c r="C129" s="8"/>
      <c r="D129" s="8"/>
      <c r="E129" s="8"/>
      <c r="F129" s="8"/>
      <c r="G129" s="8"/>
    </row>
    <row r="130" spans="1:7">
      <c r="A130" s="7" t="s">
        <v>46</v>
      </c>
      <c r="B130" s="8"/>
      <c r="C130" s="8"/>
      <c r="D130" s="8"/>
      <c r="E130" s="8"/>
      <c r="F130" s="8"/>
      <c r="G130" s="8"/>
    </row>
    <row r="131" spans="1:7">
      <c r="A131" s="7" t="s">
        <v>47</v>
      </c>
      <c r="B131" s="8"/>
      <c r="C131" s="8"/>
      <c r="D131" s="8"/>
      <c r="E131" s="8"/>
      <c r="F131" s="8"/>
      <c r="G131" s="8"/>
    </row>
    <row r="132" spans="1:7">
      <c r="A132" s="7" t="s">
        <v>48</v>
      </c>
      <c r="B132" s="8"/>
      <c r="C132" s="8"/>
      <c r="D132" s="8"/>
      <c r="E132" s="8"/>
      <c r="F132" s="8"/>
      <c r="G132" s="8"/>
    </row>
    <row r="133" spans="1:7">
      <c r="A133" s="7" t="s">
        <v>49</v>
      </c>
      <c r="B133" s="8"/>
      <c r="C133" s="8"/>
      <c r="D133" s="8"/>
      <c r="E133" s="8"/>
      <c r="F133" s="8"/>
      <c r="G133" s="8"/>
    </row>
    <row r="134" spans="1:7">
      <c r="A134" s="9" t="s">
        <v>50</v>
      </c>
      <c r="B134" s="8">
        <f t="shared" ref="B134:G134" si="15">SUM(B135:B143)</f>
        <v>0</v>
      </c>
      <c r="C134" s="8">
        <f t="shared" si="15"/>
        <v>0</v>
      </c>
      <c r="D134" s="8">
        <f t="shared" si="15"/>
        <v>0</v>
      </c>
      <c r="E134" s="8">
        <f t="shared" si="15"/>
        <v>0</v>
      </c>
      <c r="F134" s="8">
        <f t="shared" si="15"/>
        <v>0</v>
      </c>
      <c r="G134" s="8">
        <f t="shared" si="15"/>
        <v>0</v>
      </c>
    </row>
    <row r="135" spans="1:7">
      <c r="A135" s="7" t="s">
        <v>51</v>
      </c>
      <c r="B135" s="8"/>
      <c r="C135" s="8"/>
      <c r="D135" s="8"/>
      <c r="E135" s="8"/>
      <c r="F135" s="8"/>
      <c r="G135" s="8"/>
    </row>
    <row r="136" spans="1:7">
      <c r="A136" s="7" t="s">
        <v>52</v>
      </c>
      <c r="B136" s="8"/>
      <c r="C136" s="8"/>
      <c r="D136" s="8"/>
      <c r="E136" s="8"/>
      <c r="F136" s="8"/>
      <c r="G136" s="8"/>
    </row>
    <row r="137" spans="1:7">
      <c r="A137" s="7" t="s">
        <v>53</v>
      </c>
      <c r="B137" s="8"/>
      <c r="C137" s="8"/>
      <c r="D137" s="8"/>
      <c r="E137" s="8"/>
      <c r="F137" s="8"/>
      <c r="G137" s="8"/>
    </row>
    <row r="138" spans="1:7">
      <c r="A138" s="7" t="s">
        <v>54</v>
      </c>
      <c r="B138" s="8"/>
      <c r="C138" s="8"/>
      <c r="D138" s="8"/>
      <c r="E138" s="8"/>
      <c r="F138" s="8"/>
      <c r="G138" s="8"/>
    </row>
    <row r="139" spans="1:7">
      <c r="A139" s="7" t="s">
        <v>55</v>
      </c>
      <c r="B139" s="8"/>
      <c r="C139" s="8"/>
      <c r="D139" s="8"/>
      <c r="E139" s="8"/>
      <c r="F139" s="8"/>
      <c r="G139" s="8"/>
    </row>
    <row r="140" spans="1:7">
      <c r="A140" s="7" t="s">
        <v>56</v>
      </c>
      <c r="B140" s="8"/>
      <c r="C140" s="8"/>
      <c r="D140" s="8"/>
      <c r="E140" s="8"/>
      <c r="F140" s="8"/>
      <c r="G140" s="8"/>
    </row>
    <row r="141" spans="1:7">
      <c r="A141" s="7" t="s">
        <v>57</v>
      </c>
      <c r="B141" s="8"/>
      <c r="C141" s="8"/>
      <c r="D141" s="8"/>
      <c r="E141" s="8"/>
      <c r="F141" s="8"/>
      <c r="G141" s="8"/>
    </row>
    <row r="142" spans="1:7">
      <c r="A142" s="7" t="s">
        <v>58</v>
      </c>
      <c r="B142" s="8"/>
      <c r="C142" s="8"/>
      <c r="D142" s="8"/>
      <c r="E142" s="8"/>
      <c r="F142" s="8"/>
      <c r="G142" s="8"/>
    </row>
    <row r="143" spans="1:7">
      <c r="A143" s="7" t="s">
        <v>59</v>
      </c>
      <c r="B143" s="8"/>
      <c r="C143" s="8"/>
      <c r="D143" s="8"/>
      <c r="E143" s="8"/>
      <c r="F143" s="8"/>
      <c r="G143" s="8"/>
    </row>
    <row r="144" spans="1:7">
      <c r="A144" s="9" t="s">
        <v>60</v>
      </c>
      <c r="B144" s="8">
        <f t="shared" ref="B144:G144" si="16">SUM(B145:B147)</f>
        <v>0</v>
      </c>
      <c r="C144" s="8">
        <f t="shared" si="16"/>
        <v>0</v>
      </c>
      <c r="D144" s="8">
        <f t="shared" si="16"/>
        <v>0</v>
      </c>
      <c r="E144" s="8">
        <f t="shared" si="16"/>
        <v>0</v>
      </c>
      <c r="F144" s="8">
        <f t="shared" si="16"/>
        <v>0</v>
      </c>
      <c r="G144" s="8">
        <f t="shared" si="16"/>
        <v>0</v>
      </c>
    </row>
    <row r="145" spans="1:7">
      <c r="A145" s="7" t="s">
        <v>61</v>
      </c>
      <c r="B145" s="8"/>
      <c r="C145" s="8"/>
      <c r="D145" s="8"/>
      <c r="E145" s="8"/>
      <c r="F145" s="8"/>
      <c r="G145" s="8"/>
    </row>
    <row r="146" spans="1:7">
      <c r="A146" s="7" t="s">
        <v>62</v>
      </c>
      <c r="B146" s="8"/>
      <c r="C146" s="8"/>
      <c r="D146" s="8"/>
      <c r="E146" s="8"/>
      <c r="F146" s="8"/>
      <c r="G146" s="8"/>
    </row>
    <row r="147" spans="1:7">
      <c r="A147" s="7" t="s">
        <v>63</v>
      </c>
      <c r="B147" s="8"/>
      <c r="C147" s="8"/>
      <c r="D147" s="8"/>
      <c r="E147" s="8"/>
      <c r="F147" s="8"/>
      <c r="G147" s="8"/>
    </row>
    <row r="148" spans="1:7">
      <c r="A148" s="9" t="s">
        <v>64</v>
      </c>
      <c r="B148" s="8">
        <f t="shared" ref="B148:G148" si="17">SUM(B149:B153,B155:B156)</f>
        <v>0</v>
      </c>
      <c r="C148" s="8">
        <f t="shared" si="17"/>
        <v>0</v>
      </c>
      <c r="D148" s="8">
        <f t="shared" si="17"/>
        <v>0</v>
      </c>
      <c r="E148" s="8">
        <f t="shared" si="17"/>
        <v>0</v>
      </c>
      <c r="F148" s="8">
        <f t="shared" si="17"/>
        <v>0</v>
      </c>
      <c r="G148" s="8">
        <f t="shared" si="17"/>
        <v>0</v>
      </c>
    </row>
    <row r="149" spans="1:7">
      <c r="A149" s="7" t="s">
        <v>65</v>
      </c>
      <c r="B149" s="8"/>
      <c r="C149" s="8"/>
      <c r="D149" s="8"/>
      <c r="E149" s="8"/>
      <c r="F149" s="8"/>
      <c r="G149" s="8"/>
    </row>
    <row r="150" spans="1:7">
      <c r="A150" s="7" t="s">
        <v>66</v>
      </c>
      <c r="B150" s="8"/>
      <c r="C150" s="8"/>
      <c r="D150" s="8"/>
      <c r="E150" s="8"/>
      <c r="F150" s="8"/>
      <c r="G150" s="8"/>
    </row>
    <row r="151" spans="1:7">
      <c r="A151" s="7" t="s">
        <v>67</v>
      </c>
      <c r="B151" s="8"/>
      <c r="C151" s="8"/>
      <c r="D151" s="8"/>
      <c r="E151" s="8"/>
      <c r="F151" s="8"/>
      <c r="G151" s="8"/>
    </row>
    <row r="152" spans="1:7">
      <c r="A152" s="7" t="s">
        <v>68</v>
      </c>
      <c r="B152" s="8"/>
      <c r="C152" s="8"/>
      <c r="D152" s="8"/>
      <c r="E152" s="8"/>
      <c r="F152" s="8"/>
      <c r="G152" s="8"/>
    </row>
    <row r="153" spans="1:7">
      <c r="A153" s="7" t="s">
        <v>69</v>
      </c>
      <c r="B153" s="8"/>
      <c r="C153" s="8"/>
      <c r="D153" s="8"/>
      <c r="E153" s="8"/>
      <c r="F153" s="8"/>
      <c r="G153" s="8"/>
    </row>
    <row r="154" spans="1:7">
      <c r="A154" s="7" t="s">
        <v>70</v>
      </c>
      <c r="B154" s="8"/>
      <c r="C154" s="8"/>
      <c r="D154" s="8"/>
      <c r="E154" s="8"/>
      <c r="F154" s="8"/>
      <c r="G154" s="8"/>
    </row>
    <row r="155" spans="1:7">
      <c r="A155" s="7" t="s">
        <v>71</v>
      </c>
      <c r="B155" s="8"/>
      <c r="C155" s="8"/>
      <c r="D155" s="8"/>
      <c r="E155" s="8"/>
      <c r="F155" s="8"/>
      <c r="G155" s="8"/>
    </row>
    <row r="156" spans="1:7">
      <c r="A156" s="7" t="s">
        <v>72</v>
      </c>
      <c r="B156" s="8"/>
      <c r="C156" s="8"/>
      <c r="D156" s="8"/>
      <c r="E156" s="8"/>
      <c r="F156" s="8"/>
      <c r="G156" s="8"/>
    </row>
    <row r="157" spans="1:7">
      <c r="A157" s="9" t="s">
        <v>73</v>
      </c>
      <c r="B157" s="8">
        <f t="shared" ref="B157:G157" si="18">SUM(B158:B160)</f>
        <v>0</v>
      </c>
      <c r="C157" s="8">
        <f t="shared" si="18"/>
        <v>0</v>
      </c>
      <c r="D157" s="8">
        <f t="shared" si="18"/>
        <v>0</v>
      </c>
      <c r="E157" s="8">
        <f t="shared" si="18"/>
        <v>0</v>
      </c>
      <c r="F157" s="8">
        <f t="shared" si="18"/>
        <v>0</v>
      </c>
      <c r="G157" s="8">
        <f t="shared" si="18"/>
        <v>0</v>
      </c>
    </row>
    <row r="158" spans="1:7">
      <c r="A158" s="7" t="s">
        <v>74</v>
      </c>
      <c r="B158" s="8"/>
      <c r="C158" s="8"/>
      <c r="D158" s="8"/>
      <c r="E158" s="8"/>
      <c r="F158" s="8"/>
      <c r="G158" s="8"/>
    </row>
    <row r="159" spans="1:7">
      <c r="A159" s="7" t="s">
        <v>75</v>
      </c>
      <c r="B159" s="8"/>
      <c r="C159" s="8"/>
      <c r="D159" s="8"/>
      <c r="E159" s="8"/>
      <c r="F159" s="8"/>
      <c r="G159" s="8"/>
    </row>
    <row r="160" spans="1:7">
      <c r="A160" s="7" t="s">
        <v>76</v>
      </c>
      <c r="B160" s="8"/>
      <c r="C160" s="8"/>
      <c r="D160" s="8"/>
      <c r="E160" s="8"/>
      <c r="F160" s="8"/>
      <c r="G160" s="8"/>
    </row>
    <row r="161" spans="1:7">
      <c r="A161" s="9" t="s">
        <v>77</v>
      </c>
      <c r="B161" s="8">
        <f t="shared" ref="B161:G161" si="19">SUM(B162:B168)</f>
        <v>0</v>
      </c>
      <c r="C161" s="8">
        <f t="shared" si="19"/>
        <v>0</v>
      </c>
      <c r="D161" s="8">
        <f t="shared" si="19"/>
        <v>0</v>
      </c>
      <c r="E161" s="8">
        <f t="shared" si="19"/>
        <v>0</v>
      </c>
      <c r="F161" s="8">
        <f t="shared" si="19"/>
        <v>0</v>
      </c>
      <c r="G161" s="8">
        <f t="shared" si="19"/>
        <v>0</v>
      </c>
    </row>
    <row r="162" spans="1:7">
      <c r="A162" s="7" t="s">
        <v>78</v>
      </c>
      <c r="B162" s="8"/>
      <c r="C162" s="8"/>
      <c r="D162" s="8"/>
      <c r="E162" s="8"/>
      <c r="F162" s="8"/>
      <c r="G162" s="8"/>
    </row>
    <row r="163" spans="1:7">
      <c r="A163" s="7" t="s">
        <v>79</v>
      </c>
      <c r="B163" s="8"/>
      <c r="C163" s="8"/>
      <c r="D163" s="8"/>
      <c r="E163" s="8"/>
      <c r="F163" s="8"/>
      <c r="G163" s="8"/>
    </row>
    <row r="164" spans="1:7">
      <c r="A164" s="7" t="s">
        <v>80</v>
      </c>
      <c r="B164" s="8"/>
      <c r="C164" s="8"/>
      <c r="D164" s="8"/>
      <c r="E164" s="8"/>
      <c r="F164" s="8"/>
      <c r="G164" s="8"/>
    </row>
    <row r="165" spans="1:7">
      <c r="A165" s="19" t="s">
        <v>81</v>
      </c>
      <c r="B165" s="8"/>
      <c r="C165" s="8"/>
      <c r="D165" s="8"/>
      <c r="E165" s="8"/>
      <c r="F165" s="8"/>
      <c r="G165" s="8"/>
    </row>
    <row r="166" spans="1:7">
      <c r="A166" s="7" t="s">
        <v>82</v>
      </c>
      <c r="B166" s="8"/>
      <c r="C166" s="8"/>
      <c r="D166" s="8"/>
      <c r="E166" s="8"/>
      <c r="F166" s="8"/>
      <c r="G166" s="8"/>
    </row>
    <row r="167" spans="1:7">
      <c r="A167" s="7" t="s">
        <v>83</v>
      </c>
      <c r="B167" s="8"/>
      <c r="C167" s="8"/>
      <c r="D167" s="8"/>
      <c r="E167" s="8"/>
      <c r="F167" s="8"/>
      <c r="G167" s="8"/>
    </row>
    <row r="168" spans="1:7">
      <c r="A168" s="7" t="s">
        <v>84</v>
      </c>
      <c r="B168" s="8"/>
      <c r="C168" s="8"/>
      <c r="D168" s="8"/>
      <c r="E168" s="8"/>
      <c r="F168" s="8"/>
      <c r="G168" s="8"/>
    </row>
    <row r="169" spans="1:7">
      <c r="A169" s="19"/>
      <c r="B169" s="18"/>
      <c r="C169" s="18"/>
      <c r="D169" s="18"/>
      <c r="E169" s="18"/>
      <c r="F169" s="18"/>
      <c r="G169" s="18"/>
    </row>
    <row r="170" spans="1:7">
      <c r="A170" s="20" t="s">
        <v>86</v>
      </c>
      <c r="B170" s="6">
        <f>B12+B94</f>
        <v>1027073327.74</v>
      </c>
      <c r="C170" s="6">
        <f t="shared" ref="C170:G170" si="20">C12+C94</f>
        <v>92970548.159999967</v>
      </c>
      <c r="D170" s="6">
        <f t="shared" si="20"/>
        <v>1120043875.9000001</v>
      </c>
      <c r="E170" s="6">
        <f t="shared" si="20"/>
        <v>512653654.11000001</v>
      </c>
      <c r="F170" s="6">
        <f>F12+F94</f>
        <v>470423317.54999995</v>
      </c>
      <c r="G170" s="6">
        <f t="shared" si="20"/>
        <v>607390221.78999996</v>
      </c>
    </row>
    <row r="171" spans="1:7">
      <c r="A171" s="21"/>
      <c r="B171" s="22"/>
      <c r="C171" s="22"/>
      <c r="D171" s="22"/>
      <c r="E171" s="22"/>
      <c r="F171" s="22"/>
      <c r="G171" s="22"/>
    </row>
    <row r="173" spans="1:7" ht="20.25" customHeight="1">
      <c r="C173" s="24" t="s">
        <v>89</v>
      </c>
      <c r="D173" s="24"/>
      <c r="E173" s="24"/>
      <c r="F173" s="24"/>
      <c r="G173" s="24"/>
    </row>
  </sheetData>
  <mergeCells count="13">
    <mergeCell ref="C173:G173"/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12:G88 B91:G170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32" fitToHeight="0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1</xdr:row>
                <xdr:rowOff>809625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2024-07-12T19:24:25Z</cp:lastPrinted>
  <dcterms:created xsi:type="dcterms:W3CDTF">2023-03-03T19:02:53Z</dcterms:created>
  <dcterms:modified xsi:type="dcterms:W3CDTF">2025-07-10T19:06:43Z</dcterms:modified>
</cp:coreProperties>
</file>