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D67" i="1"/>
  <c r="C67" i="1"/>
  <c r="B67" i="1"/>
  <c r="G64" i="1"/>
  <c r="G67" i="1" s="1"/>
  <c r="F43" i="1"/>
  <c r="E43" i="1"/>
  <c r="E72" i="1" s="1"/>
  <c r="D43" i="1"/>
  <c r="C43" i="1"/>
  <c r="C72" i="1" s="1"/>
  <c r="B43" i="1"/>
  <c r="G36" i="1"/>
  <c r="G43" i="1" s="1"/>
  <c r="G72" i="1" s="1"/>
  <c r="F72" i="1" l="1"/>
  <c r="D72" i="1"/>
  <c r="B72" i="1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<sst xmlns="http://schemas.openxmlformats.org/spreadsheetml/2006/main" count="75" uniqueCount="75">
  <si>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</si>
  <si>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</si>
  <si>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</si>
  <si>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</si>
  <si>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</si>
  <si>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</si>
  <si>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</si>
  <si>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</si>
  <si>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</si>
  <si>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</si>
  <si>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</si>
  <si>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</si>
  <si>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</si>
  <si>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</si>
  <si>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</si>
  <si>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</si>
  <si>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</si>
  <si>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</si>
  <si>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</si>
  <si>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</si>
  <si>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</si>
  <si>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</si>
  <si>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</si>
  <si>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</si>
  <si>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</si>
  <si>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</si>
  <si>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</si>
  <si>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</si>
  <si>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</si>
  <si>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</si>
  <si>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</si>
  <si>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</si>
  <si>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</si>
  <si>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</si>
  <si>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</si>
  <si>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</si>
  <si>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</si>
  <si>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</si>
  <si>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</si>
  <si>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</si>
  <si>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</si>
  <si>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</si>
  <si>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</si>
  <si>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</si>
  <si>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</si>
  <si>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</si>
  <si>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</si>
  <si>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</si>
  <si>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</si>
  <si>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</si>
  <si>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</si>
  <si>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</si>
  <si>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</si>
  <si>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</si>
  <si>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</si>
  <si>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</si>
  <si>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</si>
  <si>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</si>
  <si>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</si>
  <si>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</si>
  <si>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</si>
  <si>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</si>
  <si>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</si>
  <si>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</si>
  <si>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</si>
  <si>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</si>
  <si>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</si>
  <si>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</si>
  <si>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</si>
  <si>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</si>
  <si>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</si>
  <si>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</si>
  <si>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</si>
  <si>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"Primer Informe Trimestral Enero - Marzo del Ejercicio 2023”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</si>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</sst>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indent="1"/>
    </xf>
    <xf numFmtId="3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5"/>
      <protection locked="0"/>
    </xf>
    <xf numFmtId="3" fontId="1" fillId="0" borderId="5" xfId="0" applyNumberFormat="1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>
      <alignment vertical="center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wrapText="1" indent="5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 applyProtection="1">
      <alignment horizontal="left" vertical="center" indent="3"/>
      <protection locked="0"/>
    </xf>
    <xf numFmtId="0" fontId="1" fillId="0" borderId="11" xfId="0" applyFont="1" applyFill="1" applyBorder="1" applyAlignment="1">
      <alignment vertical="center"/>
    </xf>
    <xf numFmtId="3" fontId="1" fillId="0" borderId="11" xfId="0" applyNumberFormat="1" applyFont="1" applyFill="1" applyBorder="1"/>
    <xf numFmtId="3" fontId="1" fillId="0" borderId="0" xfId="0" applyNumberFormat="1" applyFont="1"/>
    <xf numFmtId="0" fontId="2" fillId="0" borderId="2" xfId="0" applyFont="1" applyBorder="1" applyAlignment="1">
      <alignment horizontal="right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819150</xdr:colOff>
      <xdr:row>0</xdr:row>
      <xdr:rowOff>114300</xdr:rowOff>
    </xdr:from>
    <xdr:to>
      <xdr:col>6</xdr:col>
      <xdr:colOff>1622714</xdr:colOff>
      <xdr:row>1</xdr:row>
      <xdr:rowOff>808759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114300"/>
          <a:ext cx="4137314" cy="95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="50" zoomScaleNormal="50" workbookViewId="0">
      <selection activeCell="F14" sqref="F14"/>
    </sheetView>
  </sheetViews>
  <sheetFormatPr baseColWidth="10" defaultRowHeight="20.25"/>
  <cols>
    <col min="1" max="1" width="128.5703125" style="1" customWidth="1"/>
    <col min="2" max="7" width="25" style="31" customWidth="1"/>
    <col min="8" max="16384" width="11.42578125" style="1"/>
  </cols>
  <sheetData>
    <row r="1" spans="1:7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45" t="s">
        <v>0</v>
      </c>
      <c r="B3" s="46"/>
      <c r="C3" s="46"/>
      <c r="D3" s="46"/>
      <c r="E3" s="46"/>
      <c r="F3" s="46"/>
      <c r="G3" s="47"/>
    </row>
    <row r="4" spans="1:7">
      <c r="A4" s="33" t="s">
        <v>1</v>
      </c>
      <c r="B4" s="34"/>
      <c r="C4" s="34"/>
      <c r="D4" s="34"/>
      <c r="E4" s="34"/>
      <c r="F4" s="34"/>
      <c r="G4" s="35"/>
    </row>
    <row r="5" spans="1:7">
      <c r="A5" s="33" t="s">
        <v>74</v>
      </c>
      <c r="B5" s="34"/>
      <c r="C5" s="34"/>
      <c r="D5" s="34"/>
      <c r="E5" s="34"/>
      <c r="F5" s="34"/>
      <c r="G5" s="35"/>
    </row>
    <row r="6" spans="1:7">
      <c r="A6" s="36" t="s">
        <v>2</v>
      </c>
      <c r="B6" s="37"/>
      <c r="C6" s="37"/>
      <c r="D6" s="37"/>
      <c r="E6" s="37"/>
      <c r="F6" s="37"/>
      <c r="G6" s="38"/>
    </row>
    <row r="7" spans="1:7">
      <c r="A7" s="39" t="s">
        <v>3</v>
      </c>
      <c r="B7" s="41" t="s">
        <v>4</v>
      </c>
      <c r="C7" s="42"/>
      <c r="D7" s="42"/>
      <c r="E7" s="42"/>
      <c r="F7" s="43"/>
      <c r="G7" s="44" t="s">
        <v>5</v>
      </c>
    </row>
    <row r="8" spans="1:7" ht="40.5">
      <c r="A8" s="40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4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520838090.25</v>
      </c>
      <c r="C36" s="16">
        <v>0</v>
      </c>
      <c r="D36" s="16">
        <v>520838090.25</v>
      </c>
      <c r="E36" s="16">
        <v>132042936.93000001</v>
      </c>
      <c r="F36" s="16">
        <v>131740971</v>
      </c>
      <c r="G36" s="16">
        <f>D36-E36</f>
        <v>388795153.31999999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520838090.25</v>
      </c>
      <c r="C43" s="21">
        <f t="shared" ref="C43:G43" si="0">C36</f>
        <v>0</v>
      </c>
      <c r="D43" s="21">
        <f t="shared" si="0"/>
        <v>520838090.25</v>
      </c>
      <c r="E43" s="21">
        <f t="shared" si="0"/>
        <v>132042936.93000001</v>
      </c>
      <c r="F43" s="21">
        <f t="shared" si="0"/>
        <v>131740971</v>
      </c>
      <c r="G43" s="21">
        <f t="shared" si="0"/>
        <v>388795153.31999999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7">
      <c r="A49" s="17" t="s">
        <v>48</v>
      </c>
      <c r="B49" s="16"/>
      <c r="C49" s="16"/>
      <c r="D49" s="16"/>
      <c r="E49" s="16"/>
      <c r="F49" s="16"/>
      <c r="G49" s="16"/>
    </row>
    <row r="50" spans="1:7">
      <c r="A50" s="17" t="s">
        <v>49</v>
      </c>
      <c r="B50" s="16"/>
      <c r="C50" s="16"/>
      <c r="D50" s="16"/>
      <c r="E50" s="16"/>
      <c r="F50" s="16"/>
      <c r="G50" s="16"/>
    </row>
    <row r="51" spans="1:7" ht="40.5">
      <c r="A51" s="24" t="s">
        <v>50</v>
      </c>
      <c r="B51" s="16"/>
      <c r="C51" s="16"/>
      <c r="D51" s="16"/>
      <c r="E51" s="16"/>
      <c r="F51" s="16"/>
      <c r="G51" s="16"/>
    </row>
    <row r="52" spans="1:7">
      <c r="A52" s="17" t="s">
        <v>51</v>
      </c>
      <c r="B52" s="16"/>
      <c r="C52" s="16"/>
      <c r="D52" s="16"/>
      <c r="E52" s="16"/>
      <c r="F52" s="16"/>
      <c r="G52" s="16"/>
    </row>
    <row r="53" spans="1:7">
      <c r="A53" s="17" t="s">
        <v>52</v>
      </c>
      <c r="B53" s="16"/>
      <c r="C53" s="16"/>
      <c r="D53" s="16"/>
      <c r="E53" s="16"/>
      <c r="F53" s="16"/>
      <c r="G53" s="16"/>
    </row>
    <row r="54" spans="1:7" ht="40.5">
      <c r="A54" s="24" t="s">
        <v>53</v>
      </c>
      <c r="B54" s="16"/>
      <c r="C54" s="16"/>
      <c r="D54" s="16"/>
      <c r="E54" s="16"/>
      <c r="F54" s="16"/>
      <c r="G54" s="16"/>
    </row>
    <row r="55" spans="1:7">
      <c r="A55" s="24" t="s">
        <v>54</v>
      </c>
      <c r="B55" s="16"/>
      <c r="C55" s="16"/>
      <c r="D55" s="16"/>
      <c r="E55" s="16"/>
      <c r="F55" s="16"/>
      <c r="G55" s="16"/>
    </row>
    <row r="56" spans="1:7">
      <c r="A56" s="15" t="s">
        <v>55</v>
      </c>
      <c r="B56" s="16"/>
      <c r="C56" s="16"/>
      <c r="D56" s="16"/>
      <c r="E56" s="16"/>
      <c r="F56" s="16"/>
      <c r="G56" s="16"/>
    </row>
    <row r="57" spans="1:7">
      <c r="A57" s="17" t="s">
        <v>56</v>
      </c>
      <c r="B57" s="16"/>
      <c r="C57" s="16"/>
      <c r="D57" s="16"/>
      <c r="E57" s="16"/>
      <c r="F57" s="16"/>
      <c r="G57" s="16"/>
    </row>
    <row r="58" spans="1:7">
      <c r="A58" s="17" t="s">
        <v>57</v>
      </c>
      <c r="B58" s="16"/>
      <c r="C58" s="16"/>
      <c r="D58" s="16"/>
      <c r="E58" s="16"/>
      <c r="F58" s="16"/>
      <c r="G58" s="16"/>
    </row>
    <row r="59" spans="1:7">
      <c r="A59" s="17" t="s">
        <v>58</v>
      </c>
      <c r="B59" s="16"/>
      <c r="C59" s="16"/>
      <c r="D59" s="16"/>
      <c r="E59" s="16"/>
      <c r="F59" s="16"/>
      <c r="G59" s="16"/>
    </row>
    <row r="60" spans="1:7">
      <c r="A60" s="17" t="s">
        <v>59</v>
      </c>
      <c r="B60" s="16"/>
      <c r="C60" s="16"/>
      <c r="D60" s="16"/>
      <c r="E60" s="16"/>
      <c r="F60" s="16"/>
      <c r="G60" s="16"/>
    </row>
    <row r="61" spans="1:7">
      <c r="A61" s="15" t="s">
        <v>60</v>
      </c>
      <c r="B61" s="16"/>
      <c r="C61" s="16"/>
      <c r="D61" s="16"/>
      <c r="E61" s="16"/>
      <c r="F61" s="16"/>
      <c r="G61" s="16"/>
    </row>
    <row r="62" spans="1:7">
      <c r="A62" s="24" t="s">
        <v>61</v>
      </c>
      <c r="B62" s="16"/>
      <c r="C62" s="16"/>
      <c r="D62" s="16"/>
      <c r="E62" s="16"/>
      <c r="F62" s="16"/>
      <c r="G62" s="16"/>
    </row>
    <row r="63" spans="1:7">
      <c r="A63" s="17" t="s">
        <v>62</v>
      </c>
      <c r="B63" s="16"/>
      <c r="C63" s="16"/>
      <c r="D63" s="16"/>
      <c r="E63" s="16"/>
      <c r="F63" s="16"/>
      <c r="G63" s="16"/>
    </row>
    <row r="64" spans="1:7">
      <c r="A64" s="15" t="s">
        <v>63</v>
      </c>
      <c r="B64" s="16">
        <v>419719138</v>
      </c>
      <c r="C64" s="16">
        <v>0</v>
      </c>
      <c r="D64" s="16">
        <v>419719138</v>
      </c>
      <c r="E64" s="16">
        <v>46491925.979999997</v>
      </c>
      <c r="F64" s="16">
        <v>46462946</v>
      </c>
      <c r="G64" s="16">
        <f>D64-E64</f>
        <v>373227212.01999998</v>
      </c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419719138</v>
      </c>
      <c r="C67" s="21">
        <f t="shared" ref="C67:G67" si="1">C64</f>
        <v>0</v>
      </c>
      <c r="D67" s="21">
        <f t="shared" si="1"/>
        <v>419719138</v>
      </c>
      <c r="E67" s="21">
        <f t="shared" si="1"/>
        <v>46491925.979999997</v>
      </c>
      <c r="F67" s="21">
        <f t="shared" si="1"/>
        <v>46462946</v>
      </c>
      <c r="G67" s="21">
        <f t="shared" si="1"/>
        <v>373227212.01999998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940557228.25</v>
      </c>
      <c r="C72" s="21">
        <f t="shared" ref="C72:G72" si="2">C43+C67+C69</f>
        <v>0</v>
      </c>
      <c r="D72" s="21">
        <f t="shared" si="2"/>
        <v>940557228.25</v>
      </c>
      <c r="E72" s="21">
        <f t="shared" si="2"/>
        <v>178534862.91</v>
      </c>
      <c r="F72" s="21">
        <f t="shared" si="2"/>
        <v>178203917</v>
      </c>
      <c r="G72" s="21">
        <f t="shared" si="2"/>
        <v>762022365.33999991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0.25" customHeight="1">
      <c r="D79" s="32" t="s">
        <v>73</v>
      </c>
      <c r="E79" s="32"/>
      <c r="F79" s="32"/>
      <c r="G79" s="32"/>
    </row>
  </sheetData>
  <mergeCells count="8">
    <mergeCell ref="D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59055118110236227" right="0.59055118110236227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2023-04-18T19:08:49Z</cp:lastPrinted>
  <dcterms:created xsi:type="dcterms:W3CDTF">2023-03-03T18:59:42Z</dcterms:created>
  <dcterms:modified xsi:type="dcterms:W3CDTF">2023-04-18T19:11:01Z</dcterms:modified>
</cp:coreProperties>
</file>