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0C5CC6BC-01FB-4B1F-AAA7-D204D9C7D802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D50" i="1" l="1"/>
  <c r="C50" i="1"/>
  <c r="B50" i="1"/>
  <c r="D73" i="1"/>
  <c r="D78" i="1"/>
  <c r="D61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<sst xmlns="http://schemas.openxmlformats.org/spreadsheetml/2006/main" count="65" uniqueCount="45">
  <si>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</si>
  <si>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</si>
  <si>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</si>
  <si>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</si>
  <si>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</si>
  <si>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</si>
  <si>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</si>
  <si>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</si>
  <si>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</si>
  <si>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</si>
  <si>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</si>
  <si>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</si>
  <si>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</si>
  <si>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</si>
  <si>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</si>
  <si>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</si>
  <si>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</si>
  <si>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</si>
  <si>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</si>
  <si>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</si>
  <si>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</si>
  <si>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</si>
  <si>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</si>
  <si>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</si>
  <si>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</si>
  <si>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</si>
  <si>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</si>
  <si>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</si>
  <si>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</si>
  <si>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</si>
  <si>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</si>
  <si>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</si>
  <si>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</si>
  <si>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</si>
  <si>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</si>
  <si>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</si>
  <si>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</si>
  <si>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</si>
  <si>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</si>
  <si>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</si>
  <si>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</si>
  <si>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</si>
  <si>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</si>
  <si>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"Segundo Informe Trimestral Enero - Junio del Ejercicio 2024 ”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</si>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</sst>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70" zoomScaleNormal="70" zoomScalePageLayoutView="64" workbookViewId="0">
      <selection activeCell="I21" sqref="I21"/>
    </sheetView>
  </sheetViews>
  <sheetFormatPr baseColWidth="10" defaultColWidth="11.42578125" defaultRowHeight="20.2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>
      <c r="B1" s="2"/>
      <c r="C1" s="2"/>
      <c r="D1" s="2"/>
    </row>
    <row r="2" spans="1:7" ht="25.5" customHeight="1">
      <c r="A2" s="3"/>
      <c r="B2" s="4"/>
      <c r="C2" s="4"/>
      <c r="D2" s="5"/>
    </row>
    <row r="3" spans="1:7" ht="25.5" customHeight="1"/>
    <row r="4" spans="1:7">
      <c r="A4" s="63" t="s">
        <v>0</v>
      </c>
      <c r="B4" s="64"/>
      <c r="C4" s="64"/>
      <c r="D4" s="65"/>
    </row>
    <row r="5" spans="1:7">
      <c r="A5" s="66" t="s">
        <v>1</v>
      </c>
      <c r="B5" s="67"/>
      <c r="C5" s="67"/>
      <c r="D5" s="68"/>
    </row>
    <row r="6" spans="1:7">
      <c r="A6" s="66" t="s">
        <v>44</v>
      </c>
      <c r="B6" s="67"/>
      <c r="C6" s="67"/>
      <c r="D6" s="68"/>
    </row>
    <row r="7" spans="1:7">
      <c r="A7" s="69" t="s">
        <v>2</v>
      </c>
      <c r="B7" s="70"/>
      <c r="C7" s="70"/>
      <c r="D7" s="71"/>
    </row>
    <row r="8" spans="1:7" ht="40.5">
      <c r="A8" s="6" t="s">
        <v>3</v>
      </c>
      <c r="B8" s="6" t="s">
        <v>4</v>
      </c>
      <c r="C8" s="6" t="s">
        <v>5</v>
      </c>
      <c r="D8" s="6" t="s">
        <v>6</v>
      </c>
    </row>
    <row r="9" spans="1:7">
      <c r="A9" s="7"/>
      <c r="B9" s="8"/>
      <c r="C9" s="9"/>
      <c r="D9" s="10"/>
    </row>
    <row r="10" spans="1:7">
      <c r="A10" s="11" t="s">
        <v>7</v>
      </c>
      <c r="B10" s="12">
        <f>SUM(B11:B12)</f>
        <v>993834563.73000002</v>
      </c>
      <c r="C10" s="12">
        <f t="shared" ref="C10:D10" si="0">SUM(C11:C12)</f>
        <v>450251997.31999999</v>
      </c>
      <c r="D10" s="12">
        <f t="shared" si="0"/>
        <v>450251997.31999999</v>
      </c>
    </row>
    <row r="11" spans="1:7">
      <c r="A11" s="13" t="s">
        <v>8</v>
      </c>
      <c r="B11" s="14">
        <v>533909403.73000002</v>
      </c>
      <c r="C11" s="15">
        <v>286097896.75</v>
      </c>
      <c r="D11" s="16">
        <v>286097896.75</v>
      </c>
    </row>
    <row r="12" spans="1:7">
      <c r="A12" s="13" t="s">
        <v>9</v>
      </c>
      <c r="B12" s="14">
        <v>459925160</v>
      </c>
      <c r="C12" s="15">
        <v>164154100.56999999</v>
      </c>
      <c r="D12" s="16">
        <v>164154100.56999999</v>
      </c>
    </row>
    <row r="13" spans="1:7">
      <c r="A13" s="13" t="s">
        <v>10</v>
      </c>
      <c r="B13" s="14"/>
      <c r="C13" s="15"/>
      <c r="D13" s="19"/>
    </row>
    <row r="14" spans="1:7" ht="9" customHeight="1">
      <c r="A14" s="13"/>
      <c r="B14" s="17"/>
      <c r="C14" s="18"/>
      <c r="D14" s="19"/>
      <c r="G14" s="20"/>
    </row>
    <row r="15" spans="1:7" ht="23.25">
      <c r="A15" s="21" t="s">
        <v>11</v>
      </c>
      <c r="B15" s="12">
        <f>SUM(B16:B17)</f>
        <v>993834563.73000002</v>
      </c>
      <c r="C15" s="12">
        <f t="shared" ref="C15:D15" si="1">SUM(C16:C17)</f>
        <v>450251997.31999999</v>
      </c>
      <c r="D15" s="24">
        <f t="shared" si="1"/>
        <v>381808436.53999996</v>
      </c>
    </row>
    <row r="16" spans="1:7">
      <c r="A16" s="13" t="s">
        <v>12</v>
      </c>
      <c r="B16" s="14">
        <v>533909403.73000002</v>
      </c>
      <c r="C16" s="15">
        <v>286097896.75</v>
      </c>
      <c r="D16" s="16">
        <v>218314822.44</v>
      </c>
    </row>
    <row r="17" spans="1:4">
      <c r="A17" s="13" t="s">
        <v>13</v>
      </c>
      <c r="B17" s="14">
        <v>459925160</v>
      </c>
      <c r="C17" s="15">
        <v>164154100.56999999</v>
      </c>
      <c r="D17" s="16">
        <v>163493614.09999999</v>
      </c>
    </row>
    <row r="18" spans="1:4">
      <c r="A18" s="13"/>
      <c r="B18" s="17"/>
      <c r="C18" s="18"/>
      <c r="D18" s="19"/>
    </row>
    <row r="19" spans="1:4">
      <c r="A19" s="21" t="s">
        <v>14</v>
      </c>
      <c r="B19" s="22"/>
      <c r="C19" s="23"/>
      <c r="D19" s="24"/>
    </row>
    <row r="20" spans="1:4">
      <c r="A20" s="13" t="s">
        <v>15</v>
      </c>
      <c r="B20" s="25"/>
      <c r="C20" s="15"/>
      <c r="D20" s="16"/>
    </row>
    <row r="21" spans="1:4">
      <c r="A21" s="13" t="s">
        <v>16</v>
      </c>
      <c r="B21" s="25"/>
      <c r="C21" s="15"/>
      <c r="D21" s="26"/>
    </row>
    <row r="22" spans="1:4" ht="9" customHeight="1">
      <c r="A22" s="13"/>
      <c r="B22" s="17"/>
      <c r="C22" s="18"/>
      <c r="D22" s="19"/>
    </row>
    <row r="23" spans="1:4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68443560.780000031</v>
      </c>
    </row>
    <row r="24" spans="1:4" ht="9.75" customHeight="1">
      <c r="A24" s="21"/>
      <c r="B24" s="17"/>
      <c r="C24" s="18"/>
      <c r="D24" s="19"/>
    </row>
    <row r="25" spans="1:4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68443560.780000031</v>
      </c>
    </row>
    <row r="26" spans="1:4" ht="9" customHeight="1">
      <c r="A26" s="21"/>
      <c r="B26" s="27"/>
      <c r="C26" s="28"/>
      <c r="D26" s="29"/>
    </row>
    <row r="27" spans="1:4" ht="40.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68443560.780000031</v>
      </c>
    </row>
    <row r="28" spans="1:4" ht="9" customHeight="1">
      <c r="A28" s="30"/>
      <c r="B28" s="31"/>
      <c r="C28" s="32"/>
      <c r="D28" s="33"/>
    </row>
    <row r="29" spans="1:4">
      <c r="A29" s="34"/>
      <c r="B29" s="35"/>
      <c r="C29" s="36"/>
      <c r="D29" s="35"/>
    </row>
    <row r="30" spans="1:4">
      <c r="A30" s="72" t="s">
        <v>3</v>
      </c>
      <c r="B30" s="73" t="s">
        <v>20</v>
      </c>
      <c r="C30" s="73" t="s">
        <v>5</v>
      </c>
      <c r="D30" s="73" t="s">
        <v>21</v>
      </c>
    </row>
    <row r="31" spans="1:4">
      <c r="A31" s="72"/>
      <c r="B31" s="73"/>
      <c r="C31" s="73"/>
      <c r="D31" s="73"/>
    </row>
    <row r="32" spans="1:4" ht="12" customHeight="1">
      <c r="A32" s="37"/>
      <c r="B32" s="38"/>
      <c r="C32" s="39"/>
      <c r="D32" s="40"/>
    </row>
    <row r="33" spans="1:4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>
      <c r="A34" s="13" t="s">
        <v>23</v>
      </c>
      <c r="B34" s="42"/>
      <c r="C34" s="42"/>
      <c r="D34" s="42"/>
    </row>
    <row r="35" spans="1:4">
      <c r="A35" s="13" t="s">
        <v>24</v>
      </c>
      <c r="B35" s="42"/>
      <c r="C35" s="42"/>
      <c r="D35" s="42"/>
    </row>
    <row r="36" spans="1:4" ht="9.75" customHeight="1">
      <c r="A36" s="43"/>
      <c r="B36" s="44"/>
      <c r="C36" s="44"/>
      <c r="D36" s="44"/>
    </row>
    <row r="37" spans="1:4">
      <c r="A37" s="21" t="s">
        <v>25</v>
      </c>
      <c r="B37" s="41">
        <f>B27+B33</f>
        <v>0</v>
      </c>
      <c r="C37" s="41">
        <f t="shared" ref="C37:D37" si="6">C27+C33</f>
        <v>0</v>
      </c>
      <c r="D37" s="41">
        <f t="shared" si="6"/>
        <v>68443560.780000031</v>
      </c>
    </row>
    <row r="38" spans="1:4" ht="11.25" customHeight="1">
      <c r="A38" s="45"/>
      <c r="B38" s="46"/>
      <c r="C38" s="47"/>
      <c r="D38" s="48"/>
    </row>
    <row r="39" spans="1:4" ht="9" customHeight="1">
      <c r="A39" s="34"/>
      <c r="B39" s="35"/>
      <c r="C39" s="36"/>
      <c r="D39" s="35"/>
    </row>
    <row r="40" spans="1:4">
      <c r="A40" s="72" t="s">
        <v>3</v>
      </c>
      <c r="B40" s="73" t="s">
        <v>4</v>
      </c>
      <c r="C40" s="73" t="s">
        <v>5</v>
      </c>
      <c r="D40" s="73" t="s">
        <v>6</v>
      </c>
    </row>
    <row r="41" spans="1:4">
      <c r="A41" s="72"/>
      <c r="B41" s="73"/>
      <c r="C41" s="73"/>
      <c r="D41" s="73"/>
    </row>
    <row r="42" spans="1:4" ht="14.25" customHeight="1">
      <c r="A42" s="37"/>
      <c r="B42" s="38"/>
      <c r="C42" s="39"/>
      <c r="D42" s="40"/>
    </row>
    <row r="43" spans="1:4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>
      <c r="A44" s="13" t="s">
        <v>27</v>
      </c>
      <c r="B44" s="14">
        <v>0</v>
      </c>
      <c r="C44" s="15">
        <v>0</v>
      </c>
      <c r="D44" s="16">
        <v>0</v>
      </c>
    </row>
    <row r="45" spans="1:4">
      <c r="A45" s="13" t="s">
        <v>28</v>
      </c>
      <c r="B45" s="14">
        <v>0</v>
      </c>
      <c r="C45" s="15">
        <v>0</v>
      </c>
      <c r="D45" s="16">
        <v>0</v>
      </c>
    </row>
    <row r="46" spans="1:4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>
      <c r="A47" s="13" t="s">
        <v>30</v>
      </c>
      <c r="B47" s="42"/>
      <c r="C47" s="42"/>
      <c r="D47" s="42"/>
    </row>
    <row r="48" spans="1:4">
      <c r="A48" s="13" t="s">
        <v>31</v>
      </c>
      <c r="B48" s="42"/>
      <c r="C48" s="42"/>
      <c r="D48" s="42"/>
    </row>
    <row r="49" spans="1:4" ht="11.25" customHeight="1">
      <c r="A49" s="43"/>
      <c r="B49" s="44"/>
      <c r="C49" s="44"/>
      <c r="D49" s="44"/>
    </row>
    <row r="50" spans="1:4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>
      <c r="A51" s="30"/>
      <c r="B51" s="46"/>
      <c r="C51" s="47"/>
      <c r="D51" s="48"/>
    </row>
    <row r="52" spans="1:4">
      <c r="A52" s="49"/>
      <c r="B52" s="35"/>
      <c r="C52" s="36"/>
      <c r="D52" s="35"/>
    </row>
    <row r="53" spans="1:4">
      <c r="A53" s="72" t="s">
        <v>3</v>
      </c>
      <c r="B53" s="73" t="s">
        <v>4</v>
      </c>
      <c r="C53" s="73" t="s">
        <v>5</v>
      </c>
      <c r="D53" s="73" t="s">
        <v>6</v>
      </c>
    </row>
    <row r="54" spans="1:4">
      <c r="A54" s="72"/>
      <c r="B54" s="73"/>
      <c r="C54" s="73"/>
      <c r="D54" s="73"/>
    </row>
    <row r="55" spans="1:4" ht="12" customHeight="1">
      <c r="A55" s="37"/>
      <c r="B55" s="38"/>
      <c r="C55" s="39"/>
      <c r="D55" s="40"/>
    </row>
    <row r="56" spans="1:4">
      <c r="A56" s="13" t="s">
        <v>33</v>
      </c>
      <c r="B56" s="42">
        <f>B11</f>
        <v>533909403.73000002</v>
      </c>
      <c r="C56" s="42">
        <f t="shared" ref="C56" si="10">C11</f>
        <v>286097896.75</v>
      </c>
      <c r="D56" s="42">
        <f>D11</f>
        <v>286097896.75</v>
      </c>
    </row>
    <row r="57" spans="1:4" ht="40.5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>
      <c r="A60" s="43"/>
      <c r="B60" s="44"/>
      <c r="C60" s="50"/>
      <c r="D60" s="51"/>
    </row>
    <row r="61" spans="1:4">
      <c r="A61" s="13" t="s">
        <v>12</v>
      </c>
      <c r="B61" s="42">
        <f>B16</f>
        <v>533909403.73000002</v>
      </c>
      <c r="C61" s="42">
        <f t="shared" ref="C61" si="14">C16</f>
        <v>286097896.75</v>
      </c>
      <c r="D61" s="42">
        <f>D16</f>
        <v>218314822.44</v>
      </c>
    </row>
    <row r="62" spans="1:4" ht="12" customHeight="1">
      <c r="A62" s="43"/>
      <c r="B62" s="44"/>
      <c r="C62" s="50"/>
      <c r="D62" s="51"/>
    </row>
    <row r="63" spans="1:4">
      <c r="A63" s="13" t="s">
        <v>15</v>
      </c>
      <c r="B63" s="52"/>
      <c r="C63" s="53"/>
      <c r="D63" s="54"/>
    </row>
    <row r="64" spans="1:4" ht="11.25" customHeight="1">
      <c r="A64" s="43"/>
      <c r="B64" s="44"/>
      <c r="C64" s="50"/>
      <c r="D64" s="51"/>
    </row>
    <row r="65" spans="1:4" ht="40.5">
      <c r="A65" s="21" t="s">
        <v>35</v>
      </c>
      <c r="B65" s="41">
        <f>B11+B57-B16+B59</f>
        <v>0</v>
      </c>
      <c r="C65" s="41">
        <f t="shared" ref="C65" si="15">C11+C57-C16+C59</f>
        <v>0</v>
      </c>
      <c r="D65" s="41">
        <f>D11+D57-D16+D59</f>
        <v>67783074.310000002</v>
      </c>
    </row>
    <row r="66" spans="1:4" ht="12" customHeight="1">
      <c r="A66" s="55"/>
      <c r="B66" s="56"/>
      <c r="C66" s="57"/>
      <c r="D66" s="58"/>
    </row>
    <row r="67" spans="1:4" ht="40.5">
      <c r="A67" s="21" t="s">
        <v>36</v>
      </c>
      <c r="B67" s="41">
        <f>B65-B57</f>
        <v>0</v>
      </c>
      <c r="C67" s="41">
        <f t="shared" ref="C67:D67" si="16">C65-C57</f>
        <v>0</v>
      </c>
      <c r="D67" s="41">
        <f t="shared" si="16"/>
        <v>67783074.310000002</v>
      </c>
    </row>
    <row r="68" spans="1:4" ht="14.25" customHeight="1">
      <c r="A68" s="45"/>
      <c r="B68" s="46"/>
      <c r="C68" s="47"/>
      <c r="D68" s="48"/>
    </row>
    <row r="69" spans="1:4" ht="12" customHeight="1">
      <c r="A69" s="59"/>
      <c r="B69" s="60"/>
      <c r="C69" s="36"/>
      <c r="D69" s="60"/>
    </row>
    <row r="70" spans="1:4">
      <c r="A70" s="74" t="s">
        <v>37</v>
      </c>
      <c r="B70" s="76" t="s">
        <v>4</v>
      </c>
      <c r="C70" s="78" t="s">
        <v>5</v>
      </c>
      <c r="D70" s="80" t="s">
        <v>38</v>
      </c>
    </row>
    <row r="71" spans="1:4">
      <c r="A71" s="75"/>
      <c r="B71" s="77"/>
      <c r="C71" s="79"/>
      <c r="D71" s="81"/>
    </row>
    <row r="72" spans="1:4" ht="12" customHeight="1">
      <c r="A72" s="7"/>
      <c r="B72" s="38"/>
      <c r="C72" s="39"/>
      <c r="D72" s="61"/>
    </row>
    <row r="73" spans="1:4">
      <c r="A73" s="13" t="s">
        <v>9</v>
      </c>
      <c r="B73" s="16">
        <f>B12</f>
        <v>459925160</v>
      </c>
      <c r="C73" s="16">
        <f t="shared" ref="C73" si="17">C12</f>
        <v>164154100.56999999</v>
      </c>
      <c r="D73" s="16">
        <f>D12</f>
        <v>164154100.56999999</v>
      </c>
    </row>
    <row r="74" spans="1:4" ht="40.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>
      <c r="A75" s="13" t="s">
        <v>28</v>
      </c>
      <c r="B75" s="14"/>
      <c r="C75" s="14"/>
      <c r="D75" s="14"/>
    </row>
    <row r="76" spans="1:4">
      <c r="A76" s="13" t="s">
        <v>31</v>
      </c>
      <c r="B76" s="14"/>
      <c r="C76" s="14"/>
      <c r="D76" s="14"/>
    </row>
    <row r="77" spans="1:4" ht="15.75" customHeight="1">
      <c r="A77" s="43"/>
      <c r="B77" s="17"/>
      <c r="C77" s="17"/>
      <c r="D77" s="17"/>
    </row>
    <row r="78" spans="1:4">
      <c r="A78" s="13" t="s">
        <v>40</v>
      </c>
      <c r="B78" s="14">
        <f>B17</f>
        <v>459925160</v>
      </c>
      <c r="C78" s="14">
        <f>C17</f>
        <v>164154100.56999999</v>
      </c>
      <c r="D78" s="14">
        <f>D17</f>
        <v>163493614.09999999</v>
      </c>
    </row>
    <row r="79" spans="1:4" ht="9.75" customHeight="1">
      <c r="A79" s="43"/>
      <c r="B79" s="17"/>
      <c r="C79" s="18"/>
      <c r="D79" s="19"/>
    </row>
    <row r="80" spans="1:4">
      <c r="A80" s="13" t="s">
        <v>16</v>
      </c>
      <c r="B80" s="25"/>
      <c r="C80" s="15"/>
      <c r="D80" s="16"/>
    </row>
    <row r="81" spans="1:4" ht="11.25" customHeight="1">
      <c r="A81" s="43"/>
      <c r="B81" s="17"/>
      <c r="C81" s="18"/>
      <c r="D81" s="19"/>
    </row>
    <row r="82" spans="1:4" ht="40.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660486.46999999881</v>
      </c>
    </row>
    <row r="83" spans="1:4" ht="9.75" customHeight="1">
      <c r="A83" s="43"/>
      <c r="B83" s="17"/>
      <c r="C83" s="17"/>
      <c r="D83" s="17"/>
    </row>
    <row r="84" spans="1:4" ht="40.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660486.46999999881</v>
      </c>
    </row>
    <row r="85" spans="1:4" ht="15.75" customHeight="1">
      <c r="A85" s="45"/>
      <c r="B85" s="31"/>
      <c r="C85" s="32"/>
      <c r="D85" s="33"/>
    </row>
    <row r="86" spans="1:4" ht="24" customHeight="1">
      <c r="A86" s="62" t="s">
        <v>43</v>
      </c>
      <c r="B86" s="62"/>
      <c r="C86" s="62"/>
      <c r="D86" s="62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2024-04-12T19:47:27Z</cp:lastPrinted>
  <dcterms:created xsi:type="dcterms:W3CDTF">2023-03-03T18:59:29Z</dcterms:created>
  <dcterms:modified xsi:type="dcterms:W3CDTF">2024-07-12T19:08:44Z</dcterms:modified>
</cp:coreProperties>
</file>