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E24" i="1"/>
  <c r="D24" i="1"/>
  <c r="C24" i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G15" i="1"/>
  <c r="F15" i="1"/>
  <c r="E15" i="1"/>
  <c r="D15" i="1"/>
  <c r="D12" i="1" s="1"/>
  <c r="C15" i="1"/>
  <c r="H14" i="1"/>
  <c r="H13" i="1"/>
  <c r="G12" i="1"/>
  <c r="F12" i="1"/>
  <c r="E12" i="1"/>
  <c r="C12" i="1"/>
  <c r="H24" i="1" l="1"/>
  <c r="F36" i="1"/>
  <c r="H12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<sst xmlns="http://schemas.openxmlformats.org/spreadsheetml/2006/main" count="38" uniqueCount="28">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</sst>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F15" sqref="F1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s="2" customFormat="1" ht="65.25" customHeight="1" x14ac:dyDescent="0.35">
      <c r="B2" s="23"/>
      <c r="C2" s="23"/>
      <c r="D2" s="23"/>
      <c r="E2" s="23"/>
      <c r="F2" s="3"/>
      <c r="G2" s="3"/>
      <c r="H2" s="19"/>
    </row>
    <row r="4" spans="1:8" x14ac:dyDescent="0.35">
      <c r="B4" s="24" t="s">
        <v>25</v>
      </c>
      <c r="C4" s="25"/>
      <c r="D4" s="25"/>
      <c r="E4" s="25"/>
      <c r="F4" s="25"/>
      <c r="G4" s="25"/>
      <c r="H4" s="26"/>
    </row>
    <row r="5" spans="1:8" x14ac:dyDescent="0.35">
      <c r="B5" s="27" t="s">
        <v>1</v>
      </c>
      <c r="C5" s="28"/>
      <c r="D5" s="28"/>
      <c r="E5" s="28"/>
      <c r="F5" s="28"/>
      <c r="G5" s="28"/>
      <c r="H5" s="29"/>
    </row>
    <row r="6" spans="1:8" x14ac:dyDescent="0.35">
      <c r="B6" s="30" t="s">
        <v>2</v>
      </c>
      <c r="C6" s="31"/>
      <c r="D6" s="31"/>
      <c r="E6" s="31"/>
      <c r="F6" s="31"/>
      <c r="G6" s="31"/>
      <c r="H6" s="32"/>
    </row>
    <row r="7" spans="1:8" x14ac:dyDescent="0.35">
      <c r="B7" s="33" t="s">
        <v>26</v>
      </c>
      <c r="C7" s="33"/>
      <c r="D7" s="33"/>
      <c r="E7" s="33"/>
      <c r="F7" s="33"/>
      <c r="G7" s="33"/>
      <c r="H7" s="33"/>
    </row>
    <row r="8" spans="1:8" x14ac:dyDescent="0.35">
      <c r="B8" s="34" t="s">
        <v>3</v>
      </c>
      <c r="C8" s="35"/>
      <c r="D8" s="35"/>
      <c r="E8" s="35"/>
      <c r="F8" s="35"/>
      <c r="G8" s="35"/>
      <c r="H8" s="36"/>
    </row>
    <row r="9" spans="1:8" ht="14.45" customHeight="1" x14ac:dyDescent="0.3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6" x14ac:dyDescent="0.35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 x14ac:dyDescent="0.35">
      <c r="B11" s="5"/>
      <c r="C11" s="5"/>
      <c r="D11" s="5"/>
      <c r="E11" s="5"/>
      <c r="F11" s="5"/>
      <c r="G11" s="5"/>
      <c r="H11" s="5"/>
    </row>
    <row r="12" spans="1:8" s="6" customFormat="1" x14ac:dyDescent="0.35">
      <c r="B12" s="7" t="s">
        <v>12</v>
      </c>
      <c r="C12" s="8">
        <f t="shared" ref="C12:H12" si="0">SUM(C13,C14,C15,C18,C19,C22)</f>
        <v>499838467.25</v>
      </c>
      <c r="D12" s="8">
        <f t="shared" si="0"/>
        <v>0</v>
      </c>
      <c r="E12" s="8">
        <f t="shared" si="0"/>
        <v>511629705.75</v>
      </c>
      <c r="F12" s="8">
        <f t="shared" si="0"/>
        <v>378495572.13999999</v>
      </c>
      <c r="G12" s="8">
        <f t="shared" si="0"/>
        <v>378373353.93999988</v>
      </c>
      <c r="H12" s="8">
        <f t="shared" si="0"/>
        <v>133134133.61000001</v>
      </c>
    </row>
    <row r="13" spans="1:8" s="6" customFormat="1" x14ac:dyDescent="0.35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 x14ac:dyDescent="0.35">
      <c r="B14" s="9" t="s">
        <v>14</v>
      </c>
      <c r="C14" s="10">
        <v>499838467.25</v>
      </c>
      <c r="D14" s="10">
        <v>0</v>
      </c>
      <c r="E14" s="10">
        <v>511629705.75</v>
      </c>
      <c r="F14" s="10">
        <v>378495572.13999999</v>
      </c>
      <c r="G14" s="10">
        <v>378373353.93999988</v>
      </c>
      <c r="H14" s="10">
        <f>E14-F14</f>
        <v>133134133.61000001</v>
      </c>
    </row>
    <row r="15" spans="1:8" s="6" customFormat="1" x14ac:dyDescent="0.35">
      <c r="B15" s="9" t="s">
        <v>15</v>
      </c>
      <c r="C15" s="10">
        <f t="shared" ref="C15:H15" si="1">C16+C17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 x14ac:dyDescent="0.35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 x14ac:dyDescent="0.35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 x14ac:dyDescent="0.35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36" x14ac:dyDescent="0.3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 x14ac:dyDescent="0.35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 x14ac:dyDescent="0.35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 x14ac:dyDescent="0.35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x14ac:dyDescent="0.35">
      <c r="B23" s="13"/>
      <c r="C23" s="14"/>
      <c r="D23" s="14"/>
      <c r="E23" s="14"/>
      <c r="F23" s="14"/>
      <c r="G23" s="14"/>
      <c r="H23" s="14"/>
    </row>
    <row r="24" spans="2:8" s="6" customFormat="1" x14ac:dyDescent="0.35">
      <c r="B24" s="7" t="s">
        <v>23</v>
      </c>
      <c r="C24" s="8">
        <f t="shared" ref="C24:H24" si="3">SUM(C25,C26,C27,C30,C31,C34)</f>
        <v>398719515</v>
      </c>
      <c r="D24" s="8">
        <f t="shared" si="3"/>
        <v>0</v>
      </c>
      <c r="E24" s="8">
        <f t="shared" si="3"/>
        <v>410510753.5</v>
      </c>
      <c r="F24" s="8">
        <f t="shared" si="3"/>
        <v>178391235.31</v>
      </c>
      <c r="G24" s="8">
        <f t="shared" si="3"/>
        <v>178391235.31</v>
      </c>
      <c r="H24" s="8">
        <f t="shared" si="3"/>
        <v>232119518.19</v>
      </c>
    </row>
    <row r="25" spans="2:8" s="6" customFormat="1" x14ac:dyDescent="0.35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 x14ac:dyDescent="0.35">
      <c r="B26" s="9" t="s">
        <v>14</v>
      </c>
      <c r="C26" s="10">
        <v>398719515</v>
      </c>
      <c r="D26" s="10">
        <v>0</v>
      </c>
      <c r="E26" s="10">
        <v>410510753.5</v>
      </c>
      <c r="F26" s="10">
        <v>178391235.31</v>
      </c>
      <c r="G26" s="10">
        <v>178391235.31</v>
      </c>
      <c r="H26" s="10">
        <f>E26-F26</f>
        <v>232119518.19</v>
      </c>
    </row>
    <row r="27" spans="2:8" s="6" customFormat="1" x14ac:dyDescent="0.35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 x14ac:dyDescent="0.35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 x14ac:dyDescent="0.35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 x14ac:dyDescent="0.35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36" x14ac:dyDescent="0.3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 x14ac:dyDescent="0.35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 x14ac:dyDescent="0.35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 x14ac:dyDescent="0.35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 x14ac:dyDescent="0.35">
      <c r="B35" s="15"/>
      <c r="C35" s="16"/>
      <c r="D35" s="16"/>
      <c r="E35" s="16"/>
      <c r="F35" s="16"/>
      <c r="G35" s="16"/>
      <c r="H35" s="16"/>
    </row>
    <row r="36" spans="2:8" s="6" customFormat="1" x14ac:dyDescent="0.35">
      <c r="B36" s="7" t="s">
        <v>24</v>
      </c>
      <c r="C36" s="8">
        <f t="shared" ref="C36:H36" si="6">C24+C12</f>
        <v>898557982.25</v>
      </c>
      <c r="D36" s="8">
        <f t="shared" si="6"/>
        <v>0</v>
      </c>
      <c r="E36" s="8">
        <f t="shared" si="6"/>
        <v>922140459.25</v>
      </c>
      <c r="F36" s="8">
        <f t="shared" si="6"/>
        <v>556886807.45000005</v>
      </c>
      <c r="G36" s="8">
        <f t="shared" si="6"/>
        <v>556764589.24999988</v>
      </c>
      <c r="H36" s="8">
        <f t="shared" si="6"/>
        <v>365253651.80000001</v>
      </c>
    </row>
    <row r="37" spans="2:8" s="6" customFormat="1" x14ac:dyDescent="0.35">
      <c r="B37" s="17"/>
      <c r="C37" s="18"/>
      <c r="D37" s="18"/>
      <c r="E37" s="18"/>
      <c r="F37" s="18"/>
      <c r="G37" s="18"/>
      <c r="H37" s="18"/>
    </row>
    <row r="39" spans="2:8" x14ac:dyDescent="0.35">
      <c r="E39" s="20" t="s">
        <v>27</v>
      </c>
      <c r="F39" s="20"/>
      <c r="G39" s="20"/>
      <c r="H39" s="20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2023-10-10T16:00:39Z</cp:lastPrinted>
  <dcterms:created xsi:type="dcterms:W3CDTF">2023-03-03T19:07:17Z</dcterms:created>
  <dcterms:modified xsi:type="dcterms:W3CDTF">2023-10-11T15:04:29Z</dcterms:modified>
</cp:coreProperties>
</file>