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3" i="1"/>
  <c r="H12" i="1" s="1"/>
  <c r="G12" i="1"/>
  <c r="G28" i="1" s="1"/>
  <c r="F12" i="1"/>
  <c r="F28" i="1" s="1"/>
  <c r="E12" i="1"/>
  <c r="E28" i="1" s="1"/>
  <c r="D12" i="1"/>
  <c r="C12" i="1"/>
  <c r="C28" i="1" s="1"/>
  <c r="D28" i="1" l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<sst xmlns="http://schemas.openxmlformats.org/spreadsheetml/2006/main" count="22" uniqueCount="20">
  <si>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</si>
  <si>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</si>
  <si>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</si>
  <si>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</si>
  <si>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</si>
  <si>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</si>
  <si>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</si>
  <si>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</si>
  <si>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</si>
  <si>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</si>
  <si>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</si>
  <si>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</si>
  <si>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</si>
  <si>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</si>
  <si>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</si>
  <si>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</si>
  <si>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</si>
  <si>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</si>
  <si>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Del 1 de enero al 30 de junio de 2023</t>
  </si>
  <si>
    <t>"Segundo Informe Trimestral Enero - Junio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</si>
</sst>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777875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60" zoomScaleNormal="60" workbookViewId="0">
      <selection activeCell="E33" sqref="E33"/>
    </sheetView>
  </sheetViews>
  <sheetFormatPr baseColWidth="10" defaultRowHeight="20.2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6.75" customHeight="1">
      <c r="B2" s="19"/>
      <c r="C2" s="19"/>
      <c r="D2" s="19"/>
      <c r="E2" s="19"/>
      <c r="F2" s="3"/>
      <c r="G2" s="3"/>
      <c r="H2" s="14"/>
    </row>
    <row r="4" spans="1:8">
      <c r="B4" s="20" t="s">
        <v>17</v>
      </c>
      <c r="C4" s="21"/>
      <c r="D4" s="21"/>
      <c r="E4" s="21"/>
      <c r="F4" s="21"/>
      <c r="G4" s="21"/>
      <c r="H4" s="22"/>
    </row>
    <row r="5" spans="1:8">
      <c r="B5" s="23" t="s">
        <v>1</v>
      </c>
      <c r="C5" s="24"/>
      <c r="D5" s="24"/>
      <c r="E5" s="24"/>
      <c r="F5" s="24"/>
      <c r="G5" s="24"/>
      <c r="H5" s="25"/>
    </row>
    <row r="6" spans="1:8">
      <c r="B6" s="23" t="s">
        <v>2</v>
      </c>
      <c r="C6" s="24"/>
      <c r="D6" s="24"/>
      <c r="E6" s="24"/>
      <c r="F6" s="24"/>
      <c r="G6" s="24"/>
      <c r="H6" s="25"/>
    </row>
    <row r="7" spans="1:8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7" t="s">
        <v>6</v>
      </c>
    </row>
    <row r="10" spans="1:8" ht="40.5">
      <c r="B10" s="17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7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SUM(C13:C18)</f>
        <v>520838090.25</v>
      </c>
      <c r="D12" s="7">
        <f t="shared" si="0"/>
        <v>0</v>
      </c>
      <c r="E12" s="7">
        <f t="shared" si="0"/>
        <v>520838090.25</v>
      </c>
      <c r="F12" s="7">
        <f t="shared" si="0"/>
        <v>239712463.31</v>
      </c>
      <c r="G12" s="7">
        <f t="shared" si="0"/>
        <v>239695963.31</v>
      </c>
      <c r="H12" s="7">
        <f t="shared" si="0"/>
        <v>281125626.94</v>
      </c>
    </row>
    <row r="13" spans="1:8">
      <c r="B13" s="8" t="s">
        <v>13</v>
      </c>
      <c r="C13" s="15">
        <v>520838090.25</v>
      </c>
      <c r="D13" s="15">
        <v>0</v>
      </c>
      <c r="E13" s="15">
        <v>520838090.25</v>
      </c>
      <c r="F13" s="15">
        <v>239712463.31</v>
      </c>
      <c r="G13" s="15">
        <v>239695963.31</v>
      </c>
      <c r="H13" s="9">
        <f>E13-F13</f>
        <v>281125626.94</v>
      </c>
    </row>
    <row r="14" spans="1:8">
      <c r="B14" s="8"/>
      <c r="C14" s="9"/>
      <c r="D14" s="9"/>
      <c r="E14" s="9"/>
      <c r="F14" s="9"/>
      <c r="G14" s="9"/>
      <c r="H14" s="9"/>
    </row>
    <row r="15" spans="1:8">
      <c r="B15" s="8"/>
      <c r="C15" s="9"/>
      <c r="D15" s="9"/>
      <c r="E15" s="9"/>
      <c r="F15" s="9"/>
      <c r="G15" s="9"/>
      <c r="H15" s="9"/>
    </row>
    <row r="16" spans="1:8">
      <c r="B16" s="8"/>
      <c r="C16" s="9"/>
      <c r="D16" s="9"/>
      <c r="E16" s="9"/>
      <c r="F16" s="9"/>
      <c r="G16" s="9"/>
      <c r="H16" s="9"/>
    </row>
    <row r="17" spans="2:8">
      <c r="B17" s="8"/>
      <c r="C17" s="9"/>
      <c r="D17" s="9"/>
      <c r="E17" s="9"/>
      <c r="F17" s="9"/>
      <c r="G17" s="9"/>
      <c r="H17" s="9"/>
    </row>
    <row r="18" spans="2:8">
      <c r="B18" s="8"/>
      <c r="C18" s="9"/>
      <c r="D18" s="9"/>
      <c r="E18" s="9"/>
      <c r="F18" s="9"/>
      <c r="G18" s="9"/>
      <c r="H18" s="9"/>
    </row>
    <row r="19" spans="2:8">
      <c r="B19" s="10" t="s">
        <v>14</v>
      </c>
      <c r="C19" s="11"/>
      <c r="D19" s="11"/>
      <c r="E19" s="11"/>
      <c r="F19" s="11"/>
      <c r="G19" s="11"/>
      <c r="H19" s="11"/>
    </row>
    <row r="20" spans="2:8">
      <c r="B20" s="6" t="s">
        <v>15</v>
      </c>
      <c r="C20" s="7">
        <f t="shared" ref="C20:H20" si="1">SUM(C21:C26)</f>
        <v>419719138</v>
      </c>
      <c r="D20" s="7">
        <f t="shared" si="1"/>
        <v>0</v>
      </c>
      <c r="E20" s="7">
        <f t="shared" si="1"/>
        <v>419719138</v>
      </c>
      <c r="F20" s="7">
        <f t="shared" si="1"/>
        <v>115644040.31</v>
      </c>
      <c r="G20" s="7">
        <f t="shared" si="1"/>
        <v>115605881.31</v>
      </c>
      <c r="H20" s="7">
        <f t="shared" si="1"/>
        <v>304075097.69</v>
      </c>
    </row>
    <row r="21" spans="2:8">
      <c r="B21" s="8" t="s">
        <v>13</v>
      </c>
      <c r="C21" s="15">
        <v>419719138</v>
      </c>
      <c r="D21" s="15">
        <v>0</v>
      </c>
      <c r="E21" s="15">
        <v>419719138</v>
      </c>
      <c r="F21" s="15">
        <v>115644040.31</v>
      </c>
      <c r="G21" s="15">
        <v>115605881.31</v>
      </c>
      <c r="H21" s="9">
        <f>E21-F21</f>
        <v>304075097.69</v>
      </c>
    </row>
    <row r="22" spans="2:8">
      <c r="B22" s="8"/>
      <c r="C22" s="9"/>
      <c r="D22" s="9"/>
      <c r="E22" s="9"/>
      <c r="F22" s="9"/>
      <c r="G22" s="9"/>
      <c r="H22" s="9"/>
    </row>
    <row r="23" spans="2:8">
      <c r="B23" s="8"/>
      <c r="C23" s="9"/>
      <c r="D23" s="9"/>
      <c r="E23" s="9"/>
      <c r="F23" s="9"/>
      <c r="G23" s="9"/>
      <c r="H23" s="9"/>
    </row>
    <row r="24" spans="2:8">
      <c r="B24" s="8"/>
      <c r="C24" s="9"/>
      <c r="D24" s="9"/>
      <c r="E24" s="9"/>
      <c r="F24" s="9"/>
      <c r="G24" s="9"/>
      <c r="H24" s="9"/>
    </row>
    <row r="25" spans="2:8">
      <c r="B25" s="8"/>
      <c r="C25" s="9"/>
      <c r="D25" s="9"/>
      <c r="E25" s="9"/>
      <c r="F25" s="9"/>
      <c r="G25" s="9"/>
      <c r="H25" s="9"/>
    </row>
    <row r="26" spans="2:8">
      <c r="B26" s="8"/>
      <c r="C26" s="9"/>
      <c r="D26" s="9"/>
      <c r="E26" s="9"/>
      <c r="F26" s="9"/>
      <c r="G26" s="9"/>
      <c r="H26" s="9"/>
    </row>
    <row r="27" spans="2:8">
      <c r="B27" s="10" t="s">
        <v>14</v>
      </c>
      <c r="C27" s="11"/>
      <c r="D27" s="11"/>
      <c r="E27" s="11"/>
      <c r="F27" s="11"/>
      <c r="G27" s="11"/>
      <c r="H27" s="11"/>
    </row>
    <row r="28" spans="2:8">
      <c r="B28" s="6" t="s">
        <v>16</v>
      </c>
      <c r="C28" s="7">
        <f t="shared" ref="C28:H28" si="2">+C12+C20</f>
        <v>940557228.25</v>
      </c>
      <c r="D28" s="7">
        <f t="shared" si="2"/>
        <v>0</v>
      </c>
      <c r="E28" s="7">
        <f t="shared" si="2"/>
        <v>940557228.25</v>
      </c>
      <c r="F28" s="7">
        <f t="shared" si="2"/>
        <v>355356503.62</v>
      </c>
      <c r="G28" s="7">
        <f t="shared" si="2"/>
        <v>355301844.62</v>
      </c>
      <c r="H28" s="7">
        <f t="shared" si="2"/>
        <v>585200724.63</v>
      </c>
    </row>
    <row r="29" spans="2:8">
      <c r="B29" s="12"/>
      <c r="C29" s="13"/>
      <c r="D29" s="13"/>
      <c r="E29" s="13"/>
      <c r="F29" s="13"/>
      <c r="G29" s="13"/>
      <c r="H29" s="13"/>
    </row>
    <row r="31" spans="2:8" ht="20.25" customHeight="1">
      <c r="E31" s="16" t="s">
        <v>19</v>
      </c>
      <c r="F31" s="16"/>
      <c r="G31" s="16"/>
      <c r="H31" s="16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781050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2023-07-11T18:20:33Z</cp:lastPrinted>
  <dcterms:created xsi:type="dcterms:W3CDTF">2023-03-03T19:03:07Z</dcterms:created>
  <dcterms:modified xsi:type="dcterms:W3CDTF">2023-07-11T18:23:36Z</dcterms:modified>
</cp:coreProperties>
</file>