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DICIEMBRE 2022\CUENTA PUBLICA\4 INFORME TRIMESTRAL CP 2022\"/>
    </mc:Choice>
  </mc:AlternateContent>
  <bookViews>
    <workbookView xWindow="0" yWindow="0" windowWidth="19200" windowHeight="9225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" l="1"/>
  <c r="H163" i="2" l="1"/>
  <c r="H162" i="2"/>
  <c r="H161" i="2"/>
  <c r="H160" i="2"/>
  <c r="H159" i="2"/>
  <c r="H158" i="2"/>
  <c r="H156" i="2"/>
  <c r="G156" i="2"/>
  <c r="F156" i="2"/>
  <c r="C156" i="2"/>
  <c r="H155" i="2"/>
  <c r="H154" i="2"/>
  <c r="H153" i="2"/>
  <c r="H152" i="2" s="1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 s="1"/>
  <c r="G143" i="2"/>
  <c r="F143" i="2"/>
  <c r="E143" i="2"/>
  <c r="D143" i="2"/>
  <c r="C143" i="2"/>
  <c r="H142" i="2"/>
  <c r="H141" i="2"/>
  <c r="H140" i="2"/>
  <c r="H139" i="2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 s="1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E90" i="2" s="1"/>
  <c r="D119" i="2"/>
  <c r="C119" i="2"/>
  <c r="H118" i="2"/>
  <c r="H117" i="2"/>
  <c r="H116" i="2"/>
  <c r="H115" i="2"/>
  <c r="H114" i="2"/>
  <c r="H113" i="2"/>
  <c r="H112" i="2"/>
  <c r="H111" i="2"/>
  <c r="H110" i="2"/>
  <c r="H109" i="2" s="1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/>
  <c r="G99" i="2"/>
  <c r="F99" i="2"/>
  <c r="E99" i="2"/>
  <c r="D99" i="2"/>
  <c r="C99" i="2"/>
  <c r="H98" i="2"/>
  <c r="H97" i="2"/>
  <c r="H96" i="2"/>
  <c r="H95" i="2"/>
  <c r="H94" i="2"/>
  <c r="H93" i="2"/>
  <c r="H92" i="2"/>
  <c r="H91" i="2" s="1"/>
  <c r="G91" i="2"/>
  <c r="F91" i="2"/>
  <c r="E91" i="2"/>
  <c r="D91" i="2"/>
  <c r="C91" i="2"/>
  <c r="G90" i="2"/>
  <c r="C90" i="2"/>
  <c r="H84" i="2"/>
  <c r="H83" i="2"/>
  <c r="H82" i="2"/>
  <c r="H81" i="2"/>
  <c r="H80" i="2"/>
  <c r="H79" i="2"/>
  <c r="H78" i="2"/>
  <c r="H77" i="2"/>
  <c r="G77" i="2"/>
  <c r="F77" i="2"/>
  <c r="E77" i="2"/>
  <c r="D77" i="2"/>
  <c r="C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 s="1"/>
  <c r="G64" i="2"/>
  <c r="F64" i="2"/>
  <c r="E64" i="2"/>
  <c r="D64" i="2"/>
  <c r="C64" i="2"/>
  <c r="H63" i="2"/>
  <c r="H62" i="2"/>
  <c r="H61" i="2"/>
  <c r="H60" i="2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F40" i="2"/>
  <c r="E40" i="2"/>
  <c r="E11" i="2" s="1"/>
  <c r="D40" i="2"/>
  <c r="D11" i="2" s="1"/>
  <c r="C40" i="2"/>
  <c r="H39" i="2"/>
  <c r="H38" i="2"/>
  <c r="H37" i="2"/>
  <c r="H36" i="2"/>
  <c r="H35" i="2"/>
  <c r="H34" i="2"/>
  <c r="H33" i="2"/>
  <c r="H32" i="2"/>
  <c r="H31" i="2"/>
  <c r="H30" i="2" s="1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/>
  <c r="G20" i="2"/>
  <c r="F20" i="2"/>
  <c r="E20" i="2"/>
  <c r="D20" i="2"/>
  <c r="C20" i="2"/>
  <c r="H19" i="2"/>
  <c r="H18" i="2"/>
  <c r="H17" i="2"/>
  <c r="H16" i="2"/>
  <c r="H15" i="2"/>
  <c r="H14" i="2"/>
  <c r="H13" i="2"/>
  <c r="H12" i="2" s="1"/>
  <c r="G12" i="2"/>
  <c r="F12" i="2"/>
  <c r="E12" i="2"/>
  <c r="D12" i="2"/>
  <c r="C12" i="2"/>
  <c r="G11" i="2"/>
  <c r="C11" i="2"/>
  <c r="F90" i="2" l="1"/>
  <c r="E165" i="2"/>
  <c r="H50" i="2"/>
  <c r="F11" i="2"/>
  <c r="G165" i="2"/>
  <c r="H90" i="2"/>
  <c r="D90" i="2"/>
  <c r="C165" i="2"/>
  <c r="H11" i="2"/>
  <c r="F165" i="2" l="1"/>
  <c r="H165" i="2"/>
  <c r="D165" i="2"/>
</calcChain>
</file>

<file path=xl/sharedStrings.xml><?xml version="1.0" encoding="utf-8"?>
<sst xmlns="http://schemas.openxmlformats.org/spreadsheetml/2006/main" count="173" uniqueCount="91">
  <si>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</si>
  <si>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</si>
  <si>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</si>
  <si>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</si>
  <si>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</si>
  <si>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</si>
  <si>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</si>
  <si>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</si>
  <si>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</si>
  <si>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</si>
  <si>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</si>
  <si>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</si>
  <si>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</si>
  <si>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</si>
  <si>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</si>
  <si>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</si>
  <si>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</si>
  <si>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</si>
  <si>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</si>
  <si>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</si>
  <si>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</si>
  <si>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</si>
  <si>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</si>
  <si>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</si>
  <si>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</si>
  <si>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</si>
  <si>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</si>
  <si>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</si>
  <si>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</si>
  <si>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</si>
  <si>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</si>
  <si>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</si>
  <si>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</si>
  <si>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</si>
  <si>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</si>
  <si>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</si>
  <si>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</si>
  <si>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</si>
  <si>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</si>
  <si>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</si>
  <si>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</si>
  <si>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</si>
  <si>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</si>
  <si>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</si>
  <si>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</si>
  <si>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</si>
  <si>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</si>
  <si>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</si>
  <si>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</si>
  <si>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</si>
  <si>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</si>
  <si>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</si>
  <si>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</si>
  <si>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</si>
  <si>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</si>
  <si>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</si>
  <si>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</si>
  <si>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</si>
  <si>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</si>
  <si>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</si>
  <si>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</si>
  <si>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</si>
  <si>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</si>
  <si>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</si>
  <si>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</si>
  <si>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</si>
  <si>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</si>
  <si>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</si>
  <si>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</si>
  <si>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</si>
  <si>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</si>
  <si>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</si>
  <si>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</si>
  <si>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</si>
  <si>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</si>
  <si>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</si>
  <si>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</si>
  <si>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</si>
  <si>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</si>
  <si>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</si>
  <si>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</si>
  <si>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</si>
  <si>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</si>
  <si>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</si>
  <si>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</si>
  <si>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</si>
  <si>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</si>
  <si>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</si>
  <si>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</si>
  <si>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 xml:space="preserve">Del 1 de enero al 31 de diciembre </t>
    </r>
    <r>
      <rPr>
        <b/>
        <sz val="25"/>
        <rFont val="Calibri"/>
        <family val="2"/>
        <scheme val="minor"/>
      </rPr>
      <t>de 2022</t>
    </r>
    <r>
      <rPr>
        <b/>
        <sz val="25"/>
        <color theme="1"/>
        <rFont val="Calibri"/>
        <family val="2"/>
        <scheme val="minor"/>
      </rPr>
      <t xml:space="preserve"> </t>
    </r>
  </si>
  <si>
    <t>"Cuarto Informe Trimestral 2022, Enero-Diciembre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</si>
</sst>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5" fillId="2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5" fillId="3" borderId="11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indent="3"/>
    </xf>
    <xf numFmtId="3" fontId="8" fillId="3" borderId="6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indent="6"/>
    </xf>
    <xf numFmtId="0" fontId="8" fillId="3" borderId="6" xfId="0" applyFont="1" applyFill="1" applyBorder="1" applyAlignment="1">
      <alignment horizontal="left" vertical="center" wrapText="1" indent="6"/>
    </xf>
    <xf numFmtId="0" fontId="8" fillId="3" borderId="6" xfId="0" applyFont="1" applyFill="1" applyBorder="1" applyAlignment="1">
      <alignment horizontal="left" vertical="center" wrapText="1" indent="3"/>
    </xf>
    <xf numFmtId="0" fontId="8" fillId="3" borderId="2" xfId="0" applyFont="1" applyFill="1" applyBorder="1" applyAlignment="1">
      <alignment horizontal="left" vertical="center" indent="3"/>
    </xf>
    <xf numFmtId="0" fontId="8" fillId="3" borderId="2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 indent="3"/>
    </xf>
    <xf numFmtId="0" fontId="8" fillId="3" borderId="0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left" vertical="center" indent="3"/>
    </xf>
    <xf numFmtId="0" fontId="8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indent="3"/>
    </xf>
    <xf numFmtId="0" fontId="8" fillId="3" borderId="6" xfId="0" applyFont="1" applyFill="1" applyBorder="1" applyAlignment="1">
      <alignment horizontal="left" indent="3"/>
    </xf>
    <xf numFmtId="3" fontId="8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  <xf numFmtId="3" fontId="8" fillId="0" borderId="6" xfId="0" applyNumberFormat="1" applyFont="1" applyFill="1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1035424</xdr:colOff>
      <xdr:row>0</xdr:row>
      <xdr:rowOff>0</xdr:rowOff>
    </xdr:from>
    <xdr:to>
      <xdr:col>7</xdr:col>
      <xdr:colOff>2363733</xdr:colOff>
      <xdr:row>3</xdr:row>
      <xdr:rowOff>227481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7" r="30392" b="84657"/>
        <a:stretch/>
      </xdr:blipFill>
      <xdr:spPr bwMode="auto">
        <a:xfrm>
          <a:off x="17913724" y="0"/>
          <a:ext cx="8700659" cy="15800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1009650</xdr:colOff>
      <xdr:row>86</xdr:row>
      <xdr:rowOff>42864</xdr:rowOff>
    </xdr:from>
    <xdr:to>
      <xdr:col>7</xdr:col>
      <xdr:colOff>2328434</xdr:colOff>
      <xdr:row>87</xdr:row>
      <xdr:rowOff>160807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7" r="30392" b="84657"/>
        <a:stretch/>
      </xdr:blipFill>
      <xdr:spPr bwMode="auto">
        <a:xfrm>
          <a:off x="17868900" y="36237864"/>
          <a:ext cx="8676847" cy="15228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view="pageBreakPreview" topLeftCell="A76" zoomScale="40" zoomScaleNormal="50" zoomScaleSheetLayoutView="40" workbookViewId="0">
      <selection activeCell="B69" sqref="B69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76.5" customHeight="1" x14ac:dyDescent="0.25">
      <c r="B2" s="33"/>
      <c r="C2" s="33"/>
      <c r="D2" s="33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4" t="s">
        <v>1</v>
      </c>
      <c r="C4" s="35"/>
      <c r="D4" s="35"/>
      <c r="E4" s="35"/>
      <c r="F4" s="35"/>
      <c r="G4" s="35"/>
      <c r="H4" s="36"/>
    </row>
    <row r="5" spans="1:8" s="5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5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5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5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5" customFormat="1" ht="42.75" customHeight="1" x14ac:dyDescent="0.35">
      <c r="B9" s="41" t="s">
        <v>5</v>
      </c>
      <c r="C9" s="41" t="s">
        <v>6</v>
      </c>
      <c r="D9" s="41"/>
      <c r="E9" s="41"/>
      <c r="F9" s="41"/>
      <c r="G9" s="41"/>
      <c r="H9" s="41" t="s">
        <v>7</v>
      </c>
    </row>
    <row r="10" spans="1:8" s="5" customFormat="1" ht="64.5" x14ac:dyDescent="0.35">
      <c r="B10" s="42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42"/>
    </row>
    <row r="11" spans="1:8" s="5" customFormat="1" ht="32.25" x14ac:dyDescent="0.35">
      <c r="B11" s="7" t="s">
        <v>13</v>
      </c>
      <c r="C11" s="8">
        <f>SUM(C12,C20,C30,C40,C50,C60,C64,C73,C77)</f>
        <v>404819067.20999998</v>
      </c>
      <c r="D11" s="8">
        <f t="shared" ref="D11:H11" si="0">SUM(D12,D20,D30,D40,D50,D60,D64,D73,D77)</f>
        <v>116495353.04000001</v>
      </c>
      <c r="E11" s="8">
        <f t="shared" si="0"/>
        <v>521314420.25</v>
      </c>
      <c r="F11" s="8">
        <f t="shared" si="0"/>
        <v>521068506.48000002</v>
      </c>
      <c r="G11" s="8">
        <f t="shared" si="0"/>
        <v>511158339.13</v>
      </c>
      <c r="H11" s="9">
        <f t="shared" si="0"/>
        <v>245913.76999998093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/>
      <c r="D13" s="11"/>
      <c r="E13" s="11"/>
      <c r="F13" s="11"/>
      <c r="G13" s="11"/>
      <c r="H13" s="11">
        <f>E13-F13</f>
        <v>0</v>
      </c>
    </row>
    <row r="14" spans="1:8" s="5" customFormat="1" ht="32.25" x14ac:dyDescent="0.35">
      <c r="B14" s="12" t="s">
        <v>16</v>
      </c>
      <c r="C14" s="11"/>
      <c r="D14" s="11"/>
      <c r="E14" s="11"/>
      <c r="F14" s="11"/>
      <c r="G14" s="11"/>
      <c r="H14" s="11">
        <f>E14-F14</f>
        <v>0</v>
      </c>
    </row>
    <row r="15" spans="1:8" s="5" customFormat="1" ht="32.25" x14ac:dyDescent="0.35">
      <c r="B15" s="12" t="s">
        <v>17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/>
      <c r="D16" s="11"/>
      <c r="E16" s="11"/>
      <c r="F16" s="11"/>
      <c r="G16" s="11"/>
      <c r="H16" s="11">
        <f t="shared" si="2"/>
        <v>0</v>
      </c>
    </row>
    <row r="17" spans="2:8" s="5" customFormat="1" ht="32.25" x14ac:dyDescent="0.35">
      <c r="B17" s="12" t="s">
        <v>19</v>
      </c>
      <c r="C17" s="11"/>
      <c r="D17" s="11"/>
      <c r="E17" s="11"/>
      <c r="F17" s="11"/>
      <c r="G17" s="11"/>
      <c r="H17" s="11">
        <f t="shared" si="2"/>
        <v>0</v>
      </c>
    </row>
    <row r="18" spans="2:8" s="5" customFormat="1" ht="32.25" x14ac:dyDescent="0.35">
      <c r="B18" s="12" t="s">
        <v>20</v>
      </c>
      <c r="C18" s="11"/>
      <c r="D18" s="11"/>
      <c r="E18" s="11"/>
      <c r="F18" s="11"/>
      <c r="G18" s="11"/>
      <c r="H18" s="11">
        <f t="shared" si="2"/>
        <v>0</v>
      </c>
    </row>
    <row r="19" spans="2:8" s="5" customFormat="1" ht="32.25" x14ac:dyDescent="0.35">
      <c r="B19" s="12" t="s">
        <v>21</v>
      </c>
      <c r="C19" s="11"/>
      <c r="D19" s="11"/>
      <c r="E19" s="11"/>
      <c r="F19" s="11"/>
      <c r="G19" s="11"/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/>
      <c r="D21" s="11"/>
      <c r="E21" s="11"/>
      <c r="F21" s="11"/>
      <c r="G21" s="11"/>
      <c r="H21" s="11">
        <f>E21-F21</f>
        <v>0</v>
      </c>
    </row>
    <row r="22" spans="2:8" s="5" customFormat="1" ht="32.25" x14ac:dyDescent="0.35">
      <c r="B22" s="12" t="s">
        <v>24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/>
      <c r="D23" s="11"/>
      <c r="E23" s="11"/>
      <c r="F23" s="11"/>
      <c r="G23" s="11"/>
      <c r="H23" s="11">
        <f t="shared" si="4"/>
        <v>0</v>
      </c>
    </row>
    <row r="24" spans="2:8" s="5" customFormat="1" ht="32.25" x14ac:dyDescent="0.35">
      <c r="B24" s="12" t="s">
        <v>26</v>
      </c>
      <c r="C24" s="11"/>
      <c r="D24" s="11"/>
      <c r="E24" s="11"/>
      <c r="F24" s="11"/>
      <c r="G24" s="11"/>
      <c r="H24" s="11">
        <f t="shared" si="4"/>
        <v>0</v>
      </c>
    </row>
    <row r="25" spans="2:8" s="5" customFormat="1" ht="32.25" x14ac:dyDescent="0.35">
      <c r="B25" s="12" t="s">
        <v>27</v>
      </c>
      <c r="C25" s="11"/>
      <c r="D25" s="11"/>
      <c r="E25" s="11"/>
      <c r="F25" s="11"/>
      <c r="G25" s="11"/>
      <c r="H25" s="11">
        <f t="shared" si="4"/>
        <v>0</v>
      </c>
    </row>
    <row r="26" spans="2:8" s="5" customFormat="1" ht="32.25" x14ac:dyDescent="0.35">
      <c r="B26" s="12" t="s">
        <v>28</v>
      </c>
      <c r="C26" s="11"/>
      <c r="D26" s="11"/>
      <c r="E26" s="11"/>
      <c r="F26" s="11"/>
      <c r="G26" s="11"/>
      <c r="H26" s="11">
        <f t="shared" si="4"/>
        <v>0</v>
      </c>
    </row>
    <row r="27" spans="2:8" s="5" customFormat="1" ht="32.25" x14ac:dyDescent="0.35">
      <c r="B27" s="12" t="s">
        <v>29</v>
      </c>
      <c r="C27" s="11"/>
      <c r="D27" s="11"/>
      <c r="E27" s="11"/>
      <c r="F27" s="11"/>
      <c r="G27" s="11"/>
      <c r="H27" s="11">
        <f t="shared" si="4"/>
        <v>0</v>
      </c>
    </row>
    <row r="28" spans="2:8" s="5" customFormat="1" ht="32.25" x14ac:dyDescent="0.35">
      <c r="B28" s="12" t="s">
        <v>30</v>
      </c>
      <c r="C28" s="11"/>
      <c r="D28" s="11"/>
      <c r="E28" s="11"/>
      <c r="F28" s="11"/>
      <c r="G28" s="11"/>
      <c r="H28" s="11">
        <f t="shared" si="4"/>
        <v>0</v>
      </c>
    </row>
    <row r="29" spans="2:8" s="5" customFormat="1" ht="32.25" x14ac:dyDescent="0.35">
      <c r="B29" s="12" t="s">
        <v>31</v>
      </c>
      <c r="C29" s="11"/>
      <c r="D29" s="11"/>
      <c r="E29" s="11"/>
      <c r="F29" s="11"/>
      <c r="G29" s="11"/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/>
      <c r="D31" s="11"/>
      <c r="E31" s="11"/>
      <c r="F31" s="11"/>
      <c r="G31" s="11"/>
      <c r="H31" s="11">
        <f>E31-F31</f>
        <v>0</v>
      </c>
    </row>
    <row r="32" spans="2:8" s="5" customFormat="1" ht="32.25" x14ac:dyDescent="0.35">
      <c r="B32" s="12" t="s">
        <v>34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/>
      <c r="D33" s="11"/>
      <c r="E33" s="11"/>
      <c r="F33" s="11"/>
      <c r="G33" s="11"/>
      <c r="H33" s="11">
        <f t="shared" si="6"/>
        <v>0</v>
      </c>
    </row>
    <row r="34" spans="2:8" s="5" customFormat="1" ht="32.25" x14ac:dyDescent="0.35">
      <c r="B34" s="12" t="s">
        <v>36</v>
      </c>
      <c r="C34" s="11"/>
      <c r="D34" s="11"/>
      <c r="E34" s="11"/>
      <c r="F34" s="11"/>
      <c r="G34" s="11"/>
      <c r="H34" s="11">
        <f t="shared" si="6"/>
        <v>0</v>
      </c>
    </row>
    <row r="35" spans="2:8" s="5" customFormat="1" ht="32.25" x14ac:dyDescent="0.35">
      <c r="B35" s="12" t="s">
        <v>37</v>
      </c>
      <c r="C35" s="11"/>
      <c r="D35" s="11"/>
      <c r="E35" s="11"/>
      <c r="F35" s="11"/>
      <c r="G35" s="11"/>
      <c r="H35" s="11">
        <f t="shared" si="6"/>
        <v>0</v>
      </c>
    </row>
    <row r="36" spans="2:8" s="5" customFormat="1" ht="32.25" x14ac:dyDescent="0.35">
      <c r="B36" s="12" t="s">
        <v>38</v>
      </c>
      <c r="C36" s="11"/>
      <c r="D36" s="11"/>
      <c r="E36" s="11"/>
      <c r="F36" s="11"/>
      <c r="G36" s="11"/>
      <c r="H36" s="11">
        <f t="shared" si="6"/>
        <v>0</v>
      </c>
    </row>
    <row r="37" spans="2:8" s="5" customFormat="1" ht="32.25" x14ac:dyDescent="0.35">
      <c r="B37" s="12" t="s">
        <v>39</v>
      </c>
      <c r="C37" s="11"/>
      <c r="D37" s="11"/>
      <c r="E37" s="11"/>
      <c r="F37" s="11"/>
      <c r="G37" s="11"/>
      <c r="H37" s="11">
        <f t="shared" si="6"/>
        <v>0</v>
      </c>
    </row>
    <row r="38" spans="2:8" s="5" customFormat="1" ht="32.25" x14ac:dyDescent="0.35">
      <c r="B38" s="12" t="s">
        <v>40</v>
      </c>
      <c r="C38" s="11"/>
      <c r="D38" s="11"/>
      <c r="E38" s="11"/>
      <c r="F38" s="11"/>
      <c r="G38" s="11"/>
      <c r="H38" s="11">
        <f t="shared" si="6"/>
        <v>0</v>
      </c>
    </row>
    <row r="39" spans="2:8" s="5" customFormat="1" ht="32.25" x14ac:dyDescent="0.35">
      <c r="B39" s="12" t="s">
        <v>41</v>
      </c>
      <c r="C39" s="11"/>
      <c r="D39" s="11"/>
      <c r="E39" s="11"/>
      <c r="F39" s="11"/>
      <c r="G39" s="11"/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404819067.20999998</v>
      </c>
      <c r="D40" s="11">
        <f t="shared" ref="D40:H40" si="7">SUM(D41:D49)</f>
        <v>116495353.04000001</v>
      </c>
      <c r="E40" s="11">
        <f t="shared" si="7"/>
        <v>521314420.25</v>
      </c>
      <c r="F40" s="11">
        <f t="shared" si="7"/>
        <v>521068506.48000002</v>
      </c>
      <c r="G40" s="11">
        <f t="shared" si="7"/>
        <v>511158339.13</v>
      </c>
      <c r="H40" s="11">
        <f t="shared" si="7"/>
        <v>245913.76999998093</v>
      </c>
    </row>
    <row r="41" spans="2:8" s="5" customFormat="1" ht="32.25" x14ac:dyDescent="0.35">
      <c r="B41" s="12" t="s">
        <v>43</v>
      </c>
      <c r="C41" s="11">
        <v>404819067.20999998</v>
      </c>
      <c r="D41" s="11">
        <v>116495353.04000001</v>
      </c>
      <c r="E41" s="11">
        <v>521314420.25</v>
      </c>
      <c r="F41" s="11">
        <v>521068506.48000002</v>
      </c>
      <c r="G41" s="27">
        <v>511158339.13</v>
      </c>
      <c r="H41" s="11">
        <f>E41-F41</f>
        <v>245913.76999998093</v>
      </c>
    </row>
    <row r="42" spans="2:8" s="5" customFormat="1" ht="32.25" x14ac:dyDescent="0.35">
      <c r="B42" s="12" t="s">
        <v>44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5" customFormat="1" ht="32.25" x14ac:dyDescent="0.35">
      <c r="B43" s="12" t="s">
        <v>45</v>
      </c>
      <c r="C43" s="11"/>
      <c r="D43" s="11"/>
      <c r="E43" s="11"/>
      <c r="F43" s="11"/>
      <c r="G43" s="11"/>
      <c r="H43" s="11">
        <f t="shared" si="8"/>
        <v>0</v>
      </c>
    </row>
    <row r="44" spans="2:8" s="5" customFormat="1" ht="32.25" x14ac:dyDescent="0.35">
      <c r="B44" s="12" t="s">
        <v>46</v>
      </c>
      <c r="C44" s="11"/>
      <c r="D44" s="11"/>
      <c r="E44" s="11"/>
      <c r="F44" s="11"/>
      <c r="G44" s="11"/>
      <c r="H44" s="11">
        <f t="shared" si="8"/>
        <v>0</v>
      </c>
    </row>
    <row r="45" spans="2:8" s="5" customFormat="1" ht="32.25" x14ac:dyDescent="0.35">
      <c r="B45" s="12" t="s">
        <v>47</v>
      </c>
      <c r="C45" s="11"/>
      <c r="D45" s="11"/>
      <c r="E45" s="11"/>
      <c r="F45" s="11"/>
      <c r="G45" s="11"/>
      <c r="H45" s="11">
        <f t="shared" si="8"/>
        <v>0</v>
      </c>
    </row>
    <row r="46" spans="2:8" s="5" customFormat="1" ht="32.25" x14ac:dyDescent="0.35">
      <c r="B46" s="12" t="s">
        <v>48</v>
      </c>
      <c r="C46" s="11"/>
      <c r="D46" s="11"/>
      <c r="E46" s="11"/>
      <c r="F46" s="11"/>
      <c r="G46" s="11"/>
      <c r="H46" s="11">
        <f t="shared" si="8"/>
        <v>0</v>
      </c>
    </row>
    <row r="47" spans="2:8" s="5" customFormat="1" ht="32.25" x14ac:dyDescent="0.35">
      <c r="B47" s="12" t="s">
        <v>49</v>
      </c>
      <c r="C47" s="11"/>
      <c r="D47" s="11"/>
      <c r="E47" s="11"/>
      <c r="F47" s="11"/>
      <c r="G47" s="11"/>
      <c r="H47" s="11">
        <f t="shared" si="8"/>
        <v>0</v>
      </c>
    </row>
    <row r="48" spans="2:8" s="5" customFormat="1" ht="32.25" x14ac:dyDescent="0.35">
      <c r="B48" s="12" t="s">
        <v>50</v>
      </c>
      <c r="C48" s="11"/>
      <c r="D48" s="11"/>
      <c r="E48" s="11"/>
      <c r="F48" s="11"/>
      <c r="G48" s="11"/>
      <c r="H48" s="11">
        <f t="shared" si="8"/>
        <v>0</v>
      </c>
    </row>
    <row r="49" spans="2:8" s="5" customFormat="1" ht="32.25" x14ac:dyDescent="0.35">
      <c r="B49" s="12" t="s">
        <v>51</v>
      </c>
      <c r="C49" s="11"/>
      <c r="D49" s="11"/>
      <c r="E49" s="11"/>
      <c r="F49" s="11"/>
      <c r="G49" s="11"/>
      <c r="H49" s="11">
        <f t="shared" si="8"/>
        <v>0</v>
      </c>
    </row>
    <row r="50" spans="2:8" s="5" customFormat="1" ht="60.75" customHeight="1" x14ac:dyDescent="0.35">
      <c r="B50" s="14" t="s">
        <v>52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5" customFormat="1" ht="26.25" customHeight="1" x14ac:dyDescent="0.35">
      <c r="B51" s="12" t="s">
        <v>53</v>
      </c>
      <c r="C51" s="11"/>
      <c r="D51" s="11"/>
      <c r="E51" s="11"/>
      <c r="F51" s="11"/>
      <c r="G51" s="11"/>
      <c r="H51" s="11">
        <f>E51-F51</f>
        <v>0</v>
      </c>
    </row>
    <row r="52" spans="2:8" s="5" customFormat="1" ht="32.25" x14ac:dyDescent="0.35">
      <c r="B52" s="12" t="s">
        <v>54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5" customFormat="1" ht="32.25" x14ac:dyDescent="0.35">
      <c r="B53" s="12" t="s">
        <v>55</v>
      </c>
      <c r="C53" s="11"/>
      <c r="D53" s="11"/>
      <c r="E53" s="11"/>
      <c r="F53" s="11"/>
      <c r="G53" s="11"/>
      <c r="H53" s="11">
        <f t="shared" si="10"/>
        <v>0</v>
      </c>
    </row>
    <row r="54" spans="2:8" s="5" customFormat="1" ht="32.25" x14ac:dyDescent="0.35">
      <c r="B54" s="12" t="s">
        <v>56</v>
      </c>
      <c r="C54" s="11"/>
      <c r="D54" s="11"/>
      <c r="E54" s="11"/>
      <c r="F54" s="11"/>
      <c r="G54" s="11"/>
      <c r="H54" s="11">
        <f t="shared" si="10"/>
        <v>0</v>
      </c>
    </row>
    <row r="55" spans="2:8" s="5" customFormat="1" ht="32.25" x14ac:dyDescent="0.35">
      <c r="B55" s="12" t="s">
        <v>57</v>
      </c>
      <c r="C55" s="11"/>
      <c r="D55" s="11"/>
      <c r="E55" s="11"/>
      <c r="F55" s="11"/>
      <c r="G55" s="11"/>
      <c r="H55" s="11">
        <f t="shared" si="10"/>
        <v>0</v>
      </c>
    </row>
    <row r="56" spans="2:8" s="5" customFormat="1" ht="32.25" x14ac:dyDescent="0.35">
      <c r="B56" s="12" t="s">
        <v>58</v>
      </c>
      <c r="C56" s="11"/>
      <c r="D56" s="11"/>
      <c r="E56" s="11"/>
      <c r="F56" s="11"/>
      <c r="G56" s="11"/>
      <c r="H56" s="11">
        <f t="shared" si="10"/>
        <v>0</v>
      </c>
    </row>
    <row r="57" spans="2:8" s="5" customFormat="1" ht="32.25" x14ac:dyDescent="0.35">
      <c r="B57" s="12" t="s">
        <v>59</v>
      </c>
      <c r="C57" s="11"/>
      <c r="D57" s="11"/>
      <c r="E57" s="11"/>
      <c r="F57" s="11"/>
      <c r="G57" s="11"/>
      <c r="H57" s="11">
        <f t="shared" si="10"/>
        <v>0</v>
      </c>
    </row>
    <row r="58" spans="2:8" s="5" customFormat="1" ht="32.25" x14ac:dyDescent="0.35">
      <c r="B58" s="12" t="s">
        <v>60</v>
      </c>
      <c r="C58" s="11"/>
      <c r="D58" s="11"/>
      <c r="E58" s="11"/>
      <c r="F58" s="11"/>
      <c r="G58" s="11"/>
      <c r="H58" s="11">
        <f t="shared" si="10"/>
        <v>0</v>
      </c>
    </row>
    <row r="59" spans="2:8" s="5" customFormat="1" ht="32.25" x14ac:dyDescent="0.35">
      <c r="B59" s="12" t="s">
        <v>61</v>
      </c>
      <c r="C59" s="11"/>
      <c r="D59" s="11"/>
      <c r="E59" s="11"/>
      <c r="F59" s="11"/>
      <c r="G59" s="11"/>
      <c r="H59" s="11">
        <f t="shared" si="10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5" customFormat="1" ht="32.25" x14ac:dyDescent="0.35">
      <c r="B61" s="12" t="s">
        <v>63</v>
      </c>
      <c r="C61" s="11"/>
      <c r="D61" s="11"/>
      <c r="E61" s="11"/>
      <c r="F61" s="11"/>
      <c r="G61" s="11"/>
      <c r="H61" s="11">
        <f>E61-F61</f>
        <v>0</v>
      </c>
    </row>
    <row r="62" spans="2:8" s="5" customFormat="1" ht="32.25" x14ac:dyDescent="0.35">
      <c r="B62" s="12" t="s">
        <v>64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5" customFormat="1" ht="32.25" x14ac:dyDescent="0.35">
      <c r="B63" s="12" t="s">
        <v>65</v>
      </c>
      <c r="C63" s="11"/>
      <c r="D63" s="11"/>
      <c r="E63" s="11"/>
      <c r="F63" s="11"/>
      <c r="G63" s="11"/>
      <c r="H63" s="11">
        <f t="shared" si="12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5" customFormat="1" ht="32.25" x14ac:dyDescent="0.35">
      <c r="B65" s="12" t="s">
        <v>67</v>
      </c>
      <c r="C65" s="11"/>
      <c r="D65" s="11"/>
      <c r="E65" s="11"/>
      <c r="F65" s="11"/>
      <c r="G65" s="11"/>
      <c r="H65" s="11">
        <f>E65-F65</f>
        <v>0</v>
      </c>
    </row>
    <row r="66" spans="2:8" s="5" customFormat="1" ht="32.25" x14ac:dyDescent="0.35">
      <c r="B66" s="12" t="s">
        <v>68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5" customFormat="1" ht="32.25" x14ac:dyDescent="0.35">
      <c r="B67" s="12" t="s">
        <v>69</v>
      </c>
      <c r="C67" s="11"/>
      <c r="D67" s="11"/>
      <c r="E67" s="11"/>
      <c r="F67" s="11"/>
      <c r="G67" s="11"/>
      <c r="H67" s="11">
        <f t="shared" si="14"/>
        <v>0</v>
      </c>
    </row>
    <row r="68" spans="2:8" s="5" customFormat="1" ht="32.25" x14ac:dyDescent="0.35">
      <c r="B68" s="12" t="s">
        <v>70</v>
      </c>
      <c r="C68" s="11"/>
      <c r="D68" s="11"/>
      <c r="E68" s="11"/>
      <c r="F68" s="11"/>
      <c r="G68" s="11"/>
      <c r="H68" s="11">
        <f t="shared" si="14"/>
        <v>0</v>
      </c>
    </row>
    <row r="69" spans="2:8" s="5" customFormat="1" ht="32.25" x14ac:dyDescent="0.35">
      <c r="B69" s="12" t="s">
        <v>71</v>
      </c>
      <c r="C69" s="11"/>
      <c r="D69" s="11"/>
      <c r="E69" s="11"/>
      <c r="F69" s="11"/>
      <c r="G69" s="11"/>
      <c r="H69" s="11">
        <f t="shared" si="14"/>
        <v>0</v>
      </c>
    </row>
    <row r="70" spans="2:8" s="5" customFormat="1" ht="32.25" x14ac:dyDescent="0.35">
      <c r="B70" s="12" t="s">
        <v>72</v>
      </c>
      <c r="C70" s="11"/>
      <c r="D70" s="11"/>
      <c r="E70" s="11"/>
      <c r="F70" s="11"/>
      <c r="G70" s="11"/>
      <c r="H70" s="11">
        <f t="shared" si="14"/>
        <v>0</v>
      </c>
    </row>
    <row r="71" spans="2:8" s="5" customFormat="1" ht="32.25" x14ac:dyDescent="0.35">
      <c r="B71" s="12" t="s">
        <v>73</v>
      </c>
      <c r="C71" s="11"/>
      <c r="D71" s="11"/>
      <c r="E71" s="11"/>
      <c r="F71" s="11"/>
      <c r="G71" s="11"/>
      <c r="H71" s="11">
        <f t="shared" si="14"/>
        <v>0</v>
      </c>
    </row>
    <row r="72" spans="2:8" s="5" customFormat="1" ht="32.25" x14ac:dyDescent="0.35">
      <c r="B72" s="12" t="s">
        <v>74</v>
      </c>
      <c r="C72" s="11"/>
      <c r="D72" s="11"/>
      <c r="E72" s="11"/>
      <c r="F72" s="11"/>
      <c r="G72" s="11"/>
      <c r="H72" s="11">
        <f t="shared" si="14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5" customFormat="1" ht="32.25" x14ac:dyDescent="0.35">
      <c r="B74" s="12" t="s">
        <v>76</v>
      </c>
      <c r="C74" s="11"/>
      <c r="D74" s="11"/>
      <c r="E74" s="11"/>
      <c r="F74" s="11"/>
      <c r="G74" s="11"/>
      <c r="H74" s="11">
        <f>E74-F74</f>
        <v>0</v>
      </c>
    </row>
    <row r="75" spans="2:8" s="5" customFormat="1" ht="32.25" x14ac:dyDescent="0.35">
      <c r="B75" s="12" t="s">
        <v>77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5" customFormat="1" ht="32.25" x14ac:dyDescent="0.35">
      <c r="B76" s="12" t="s">
        <v>78</v>
      </c>
      <c r="C76" s="11"/>
      <c r="D76" s="11"/>
      <c r="E76" s="11"/>
      <c r="F76" s="11"/>
      <c r="G76" s="11"/>
      <c r="H76" s="11">
        <f t="shared" si="16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5" customFormat="1" ht="32.25" x14ac:dyDescent="0.35">
      <c r="B78" s="12" t="s">
        <v>80</v>
      </c>
      <c r="C78" s="11"/>
      <c r="D78" s="11"/>
      <c r="E78" s="11"/>
      <c r="F78" s="11"/>
      <c r="G78" s="11"/>
      <c r="H78" s="11">
        <f>E78-F78</f>
        <v>0</v>
      </c>
    </row>
    <row r="79" spans="2:8" s="5" customFormat="1" ht="32.25" x14ac:dyDescent="0.35">
      <c r="B79" s="12" t="s">
        <v>81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5" customFormat="1" ht="32.25" x14ac:dyDescent="0.35">
      <c r="B80" s="12" t="s">
        <v>82</v>
      </c>
      <c r="C80" s="11"/>
      <c r="D80" s="11"/>
      <c r="E80" s="11"/>
      <c r="F80" s="11"/>
      <c r="G80" s="11"/>
      <c r="H80" s="11">
        <f t="shared" si="18"/>
        <v>0</v>
      </c>
    </row>
    <row r="81" spans="2:8" s="5" customFormat="1" ht="32.25" x14ac:dyDescent="0.35">
      <c r="B81" s="12" t="s">
        <v>83</v>
      </c>
      <c r="C81" s="11"/>
      <c r="D81" s="11"/>
      <c r="E81" s="11"/>
      <c r="F81" s="11"/>
      <c r="G81" s="11"/>
      <c r="H81" s="11">
        <f t="shared" si="18"/>
        <v>0</v>
      </c>
    </row>
    <row r="82" spans="2:8" s="5" customFormat="1" ht="32.25" x14ac:dyDescent="0.35">
      <c r="B82" s="12" t="s">
        <v>84</v>
      </c>
      <c r="C82" s="11"/>
      <c r="D82" s="11"/>
      <c r="E82" s="11"/>
      <c r="F82" s="11"/>
      <c r="G82" s="11"/>
      <c r="H82" s="11">
        <f t="shared" si="18"/>
        <v>0</v>
      </c>
    </row>
    <row r="83" spans="2:8" s="5" customFormat="1" ht="32.25" x14ac:dyDescent="0.35">
      <c r="B83" s="12" t="s">
        <v>85</v>
      </c>
      <c r="C83" s="11"/>
      <c r="D83" s="11"/>
      <c r="E83" s="11"/>
      <c r="F83" s="11"/>
      <c r="G83" s="11"/>
      <c r="H83" s="11">
        <f t="shared" si="18"/>
        <v>0</v>
      </c>
    </row>
    <row r="84" spans="2:8" s="5" customFormat="1" ht="32.25" x14ac:dyDescent="0.35">
      <c r="B84" s="12" t="s">
        <v>86</v>
      </c>
      <c r="C84" s="11"/>
      <c r="D84" s="11"/>
      <c r="E84" s="11"/>
      <c r="F84" s="11"/>
      <c r="G84" s="11"/>
      <c r="H84" s="11">
        <f t="shared" si="18"/>
        <v>0</v>
      </c>
    </row>
    <row r="85" spans="2:8" s="5" customFormat="1" ht="32.25" x14ac:dyDescent="0.35">
      <c r="B85" s="15"/>
      <c r="C85" s="16"/>
      <c r="D85" s="16"/>
      <c r="E85" s="44" t="s">
        <v>90</v>
      </c>
      <c r="F85" s="44"/>
      <c r="G85" s="44"/>
      <c r="H85" s="44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111" customHeight="1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3" t="s">
        <v>5</v>
      </c>
      <c r="C88" s="43" t="s">
        <v>6</v>
      </c>
      <c r="D88" s="43"/>
      <c r="E88" s="43"/>
      <c r="F88" s="43"/>
      <c r="G88" s="43"/>
      <c r="H88" s="43" t="s">
        <v>7</v>
      </c>
    </row>
    <row r="89" spans="2:8" s="5" customFormat="1" ht="64.5" x14ac:dyDescent="0.35">
      <c r="B89" s="43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3"/>
    </row>
    <row r="90" spans="2:8" s="5" customFormat="1" ht="32.25" x14ac:dyDescent="0.35">
      <c r="B90" s="21" t="s">
        <v>87</v>
      </c>
      <c r="C90" s="8">
        <f>SUM(C91,C99,C109,C119,C129,C139,C143,C152,C156)</f>
        <v>404819068</v>
      </c>
      <c r="D90" s="8">
        <f t="shared" ref="D90:H90" si="19">SUM(D91,D99,D109,D119,D129,D139,D143,D152,D156)</f>
        <v>21875009.309999999</v>
      </c>
      <c r="E90" s="8">
        <f t="shared" si="19"/>
        <v>426694077.31</v>
      </c>
      <c r="F90" s="8">
        <f t="shared" si="19"/>
        <v>426443798.52999997</v>
      </c>
      <c r="G90" s="8">
        <f t="shared" si="19"/>
        <v>420237798.11000001</v>
      </c>
      <c r="H90" s="8">
        <f t="shared" si="19"/>
        <v>250278.78000003099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5" customFormat="1" ht="32.25" x14ac:dyDescent="0.35">
      <c r="B92" s="12" t="s">
        <v>15</v>
      </c>
      <c r="C92" s="11"/>
      <c r="D92" s="11"/>
      <c r="E92" s="11"/>
      <c r="F92" s="11"/>
      <c r="G92" s="11"/>
      <c r="H92" s="11">
        <f>E92-F92</f>
        <v>0</v>
      </c>
    </row>
    <row r="93" spans="2:8" s="5" customFormat="1" ht="32.25" x14ac:dyDescent="0.35">
      <c r="B93" s="12" t="s">
        <v>16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5" customFormat="1" ht="32.25" x14ac:dyDescent="0.35">
      <c r="B94" s="12" t="s">
        <v>17</v>
      </c>
      <c r="C94" s="11"/>
      <c r="D94" s="11"/>
      <c r="E94" s="11"/>
      <c r="F94" s="11"/>
      <c r="G94" s="11"/>
      <c r="H94" s="11">
        <f t="shared" si="21"/>
        <v>0</v>
      </c>
    </row>
    <row r="95" spans="2:8" s="5" customFormat="1" ht="32.25" x14ac:dyDescent="0.35">
      <c r="B95" s="12" t="s">
        <v>18</v>
      </c>
      <c r="C95" s="11"/>
      <c r="D95" s="11"/>
      <c r="E95" s="11"/>
      <c r="F95" s="11"/>
      <c r="G95" s="11"/>
      <c r="H95" s="11">
        <f t="shared" si="21"/>
        <v>0</v>
      </c>
    </row>
    <row r="96" spans="2:8" s="5" customFormat="1" ht="32.25" x14ac:dyDescent="0.35">
      <c r="B96" s="12" t="s">
        <v>19</v>
      </c>
      <c r="C96" s="11"/>
      <c r="D96" s="11"/>
      <c r="E96" s="11"/>
      <c r="F96" s="11"/>
      <c r="G96" s="11"/>
      <c r="H96" s="11">
        <f t="shared" si="21"/>
        <v>0</v>
      </c>
    </row>
    <row r="97" spans="2:8" s="5" customFormat="1" ht="32.25" x14ac:dyDescent="0.35">
      <c r="B97" s="12" t="s">
        <v>20</v>
      </c>
      <c r="C97" s="11"/>
      <c r="D97" s="11"/>
      <c r="E97" s="11"/>
      <c r="F97" s="11"/>
      <c r="G97" s="11"/>
      <c r="H97" s="11">
        <f t="shared" si="21"/>
        <v>0</v>
      </c>
    </row>
    <row r="98" spans="2:8" s="5" customFormat="1" ht="32.25" x14ac:dyDescent="0.35">
      <c r="B98" s="12" t="s">
        <v>21</v>
      </c>
      <c r="C98" s="11"/>
      <c r="D98" s="11"/>
      <c r="E98" s="11"/>
      <c r="F98" s="11"/>
      <c r="G98" s="11"/>
      <c r="H98" s="11">
        <f t="shared" si="21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5" customFormat="1" ht="38.25" customHeight="1" x14ac:dyDescent="0.35">
      <c r="B100" s="12" t="s">
        <v>23</v>
      </c>
      <c r="C100" s="11"/>
      <c r="D100" s="11"/>
      <c r="E100" s="11"/>
      <c r="F100" s="11"/>
      <c r="G100" s="11"/>
      <c r="H100" s="11">
        <f>E100-F100</f>
        <v>0</v>
      </c>
    </row>
    <row r="101" spans="2:8" s="5" customFormat="1" ht="32.25" x14ac:dyDescent="0.35">
      <c r="B101" s="12" t="s">
        <v>24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5" customFormat="1" ht="32.25" x14ac:dyDescent="0.35">
      <c r="B102" s="12" t="s">
        <v>25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5" customFormat="1" ht="32.25" x14ac:dyDescent="0.35">
      <c r="B103" s="12" t="s">
        <v>26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5" customFormat="1" ht="32.25" x14ac:dyDescent="0.35">
      <c r="B104" s="12" t="s">
        <v>27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5" customFormat="1" ht="32.25" x14ac:dyDescent="0.35">
      <c r="B105" s="12" t="s">
        <v>28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5" customFormat="1" ht="32.25" x14ac:dyDescent="0.35">
      <c r="B106" s="12" t="s">
        <v>29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5" customFormat="1" ht="32.25" x14ac:dyDescent="0.35">
      <c r="B107" s="12" t="s">
        <v>30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5" customFormat="1" ht="32.25" x14ac:dyDescent="0.35">
      <c r="B108" s="12" t="s">
        <v>31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5" customFormat="1" ht="32.25" x14ac:dyDescent="0.35">
      <c r="B110" s="12" t="s">
        <v>33</v>
      </c>
      <c r="C110" s="11"/>
      <c r="D110" s="11"/>
      <c r="E110" s="11"/>
      <c r="F110" s="11"/>
      <c r="G110" s="11"/>
      <c r="H110" s="11">
        <f>E110-F110</f>
        <v>0</v>
      </c>
    </row>
    <row r="111" spans="2:8" s="5" customFormat="1" ht="32.25" x14ac:dyDescent="0.35">
      <c r="B111" s="12" t="s">
        <v>34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5" customFormat="1" ht="32.25" x14ac:dyDescent="0.35">
      <c r="B112" s="12" t="s">
        <v>35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5" customFormat="1" ht="32.25" x14ac:dyDescent="0.35">
      <c r="B113" s="12" t="s">
        <v>36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5" customFormat="1" ht="32.25" x14ac:dyDescent="0.35">
      <c r="B114" s="12" t="s">
        <v>37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5" customFormat="1" ht="32.25" x14ac:dyDescent="0.35">
      <c r="B115" s="12" t="s">
        <v>38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5" customFormat="1" ht="32.25" x14ac:dyDescent="0.35">
      <c r="B116" s="12" t="s">
        <v>39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5" customFormat="1" ht="32.25" x14ac:dyDescent="0.35">
      <c r="B117" s="12" t="s">
        <v>40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5" customFormat="1" ht="32.25" x14ac:dyDescent="0.35">
      <c r="B118" s="12" t="s">
        <v>41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5" customFormat="1" ht="64.5" x14ac:dyDescent="0.35">
      <c r="B119" s="14" t="s">
        <v>42</v>
      </c>
      <c r="C119" s="11">
        <f>SUM(C120:C128)</f>
        <v>404819068</v>
      </c>
      <c r="D119" s="11">
        <f t="shared" ref="D119:H119" si="26">SUM(D120:D128)</f>
        <v>21875009.309999999</v>
      </c>
      <c r="E119" s="11">
        <f t="shared" si="26"/>
        <v>426694077.31</v>
      </c>
      <c r="F119" s="11">
        <f t="shared" si="26"/>
        <v>426443798.52999997</v>
      </c>
      <c r="G119" s="11">
        <f t="shared" si="26"/>
        <v>420237798.11000001</v>
      </c>
      <c r="H119" s="11">
        <f t="shared" si="26"/>
        <v>250278.78000003099</v>
      </c>
    </row>
    <row r="120" spans="2:8" s="5" customFormat="1" ht="32.25" x14ac:dyDescent="0.35">
      <c r="B120" s="12" t="s">
        <v>43</v>
      </c>
      <c r="C120" s="11">
        <v>404819068</v>
      </c>
      <c r="D120" s="11">
        <v>21875009.309999999</v>
      </c>
      <c r="E120" s="11">
        <v>426694077.31</v>
      </c>
      <c r="F120" s="11">
        <v>426443798.52999997</v>
      </c>
      <c r="G120" s="27">
        <v>420237798.11000001</v>
      </c>
      <c r="H120" s="11">
        <f>E120-F120</f>
        <v>250278.78000003099</v>
      </c>
    </row>
    <row r="121" spans="2:8" s="5" customFormat="1" ht="32.25" x14ac:dyDescent="0.35">
      <c r="B121" s="12" t="s">
        <v>44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5" customFormat="1" ht="32.25" x14ac:dyDescent="0.35">
      <c r="B122" s="12" t="s">
        <v>45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5" customFormat="1" ht="32.25" x14ac:dyDescent="0.35">
      <c r="B123" s="12" t="s">
        <v>46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5" customFormat="1" ht="32.25" x14ac:dyDescent="0.35">
      <c r="B124" s="12" t="s">
        <v>47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5" customFormat="1" ht="32.25" x14ac:dyDescent="0.35">
      <c r="B125" s="12" t="s">
        <v>48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5" customFormat="1" ht="32.25" x14ac:dyDescent="0.35">
      <c r="B126" s="12" t="s">
        <v>49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5" customFormat="1" ht="32.25" x14ac:dyDescent="0.35">
      <c r="B127" s="12" t="s">
        <v>50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5" customFormat="1" ht="32.25" x14ac:dyDescent="0.35">
      <c r="B128" s="12" t="s">
        <v>51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5" customFormat="1" ht="63.75" customHeight="1" x14ac:dyDescent="0.35">
      <c r="B129" s="14" t="s">
        <v>52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5" customFormat="1" ht="32.25" x14ac:dyDescent="0.35">
      <c r="B130" s="12" t="s">
        <v>53</v>
      </c>
      <c r="C130" s="11"/>
      <c r="D130" s="11"/>
      <c r="E130" s="11"/>
      <c r="F130" s="11"/>
      <c r="G130" s="11"/>
      <c r="H130" s="11">
        <f>E130-F130</f>
        <v>0</v>
      </c>
    </row>
    <row r="131" spans="2:8" s="5" customFormat="1" ht="32.25" x14ac:dyDescent="0.35">
      <c r="B131" s="12" t="s">
        <v>54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5" customFormat="1" ht="32.25" x14ac:dyDescent="0.35">
      <c r="B132" s="12" t="s">
        <v>55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5" customFormat="1" ht="32.25" x14ac:dyDescent="0.35">
      <c r="B133" s="12" t="s">
        <v>56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5" customFormat="1" ht="32.25" x14ac:dyDescent="0.35">
      <c r="B134" s="12" t="s">
        <v>57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5" customFormat="1" ht="32.25" x14ac:dyDescent="0.35">
      <c r="B135" s="12" t="s">
        <v>58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5" customFormat="1" ht="32.25" x14ac:dyDescent="0.35">
      <c r="B136" s="12" t="s">
        <v>59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5" customFormat="1" ht="32.25" x14ac:dyDescent="0.35">
      <c r="B137" s="12" t="s">
        <v>60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5" customFormat="1" ht="32.25" x14ac:dyDescent="0.35">
      <c r="B138" s="12" t="s">
        <v>61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5" customFormat="1" ht="32.25" x14ac:dyDescent="0.35">
      <c r="B140" s="12" t="s">
        <v>63</v>
      </c>
      <c r="C140" s="11"/>
      <c r="D140" s="11"/>
      <c r="E140" s="11"/>
      <c r="F140" s="11"/>
      <c r="G140" s="11"/>
      <c r="H140" s="11">
        <f>E140-F140</f>
        <v>0</v>
      </c>
    </row>
    <row r="141" spans="2:8" s="5" customFormat="1" ht="32.25" x14ac:dyDescent="0.35">
      <c r="B141" s="12" t="s">
        <v>64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5" customFormat="1" ht="32.25" x14ac:dyDescent="0.35">
      <c r="B142" s="12" t="s">
        <v>65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5" customFormat="1" ht="32.25" x14ac:dyDescent="0.35">
      <c r="B144" s="12" t="s">
        <v>67</v>
      </c>
      <c r="C144" s="11"/>
      <c r="D144" s="11"/>
      <c r="E144" s="11"/>
      <c r="F144" s="11"/>
      <c r="G144" s="11"/>
      <c r="H144" s="11">
        <f>E144-F144</f>
        <v>0</v>
      </c>
    </row>
    <row r="145" spans="2:8" s="5" customFormat="1" ht="32.25" x14ac:dyDescent="0.35">
      <c r="B145" s="12" t="s">
        <v>68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5" customFormat="1" ht="32.25" x14ac:dyDescent="0.35">
      <c r="B146" s="12" t="s">
        <v>69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5" customFormat="1" ht="32.25" x14ac:dyDescent="0.35">
      <c r="B147" s="12" t="s">
        <v>70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5" customFormat="1" ht="32.25" x14ac:dyDescent="0.35">
      <c r="B148" s="12" t="s">
        <v>71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5" customFormat="1" ht="32.25" x14ac:dyDescent="0.35">
      <c r="B149" s="12" t="s">
        <v>72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5" customFormat="1" ht="32.25" x14ac:dyDescent="0.35">
      <c r="B150" s="12" t="s">
        <v>73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5" customFormat="1" ht="32.25" x14ac:dyDescent="0.35">
      <c r="B151" s="12" t="s">
        <v>74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5" customFormat="1" ht="32.25" x14ac:dyDescent="0.35">
      <c r="B153" s="12" t="s">
        <v>76</v>
      </c>
      <c r="C153" s="11"/>
      <c r="D153" s="11"/>
      <c r="E153" s="11"/>
      <c r="F153" s="11"/>
      <c r="G153" s="11"/>
      <c r="H153" s="11">
        <f>E153-F153</f>
        <v>0</v>
      </c>
    </row>
    <row r="154" spans="2:8" s="5" customFormat="1" ht="32.25" x14ac:dyDescent="0.35">
      <c r="B154" s="12" t="s">
        <v>77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5" customFormat="1" ht="32.25" x14ac:dyDescent="0.35">
      <c r="B155" s="12" t="s">
        <v>78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v>0</v>
      </c>
      <c r="E156" s="11">
        <v>0</v>
      </c>
      <c r="F156" s="11">
        <f t="shared" ref="F156:H156" si="36">SUM(F157:F163)</f>
        <v>0</v>
      </c>
      <c r="G156" s="11">
        <f t="shared" si="36"/>
        <v>0</v>
      </c>
      <c r="H156" s="11">
        <f t="shared" si="36"/>
        <v>0</v>
      </c>
    </row>
    <row r="157" spans="2:8" s="5" customFormat="1" ht="32.25" x14ac:dyDescent="0.35">
      <c r="B157" s="12" t="s">
        <v>80</v>
      </c>
      <c r="C157" s="11"/>
      <c r="D157" s="11"/>
      <c r="E157" s="11"/>
      <c r="F157" s="11"/>
      <c r="G157" s="11"/>
      <c r="H157" s="11"/>
    </row>
    <row r="158" spans="2:8" s="5" customFormat="1" ht="32.25" x14ac:dyDescent="0.35">
      <c r="B158" s="12" t="s">
        <v>81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5" customFormat="1" ht="32.25" x14ac:dyDescent="0.35">
      <c r="B159" s="12" t="s">
        <v>82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5" customFormat="1" ht="32.25" x14ac:dyDescent="0.35">
      <c r="B160" s="12" t="s">
        <v>83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5" customFormat="1" ht="32.25" x14ac:dyDescent="0.35">
      <c r="B161" s="12" t="s">
        <v>84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5" customFormat="1" ht="32.25" x14ac:dyDescent="0.35">
      <c r="B162" s="12" t="s">
        <v>85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5" customFormat="1" ht="32.25" x14ac:dyDescent="0.35">
      <c r="B163" s="12" t="s">
        <v>86</v>
      </c>
      <c r="C163" s="11"/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8">C11+C90</f>
        <v>809638135.21000004</v>
      </c>
      <c r="D165" s="8">
        <f t="shared" si="38"/>
        <v>138370362.34999999</v>
      </c>
      <c r="E165" s="8">
        <f t="shared" si="38"/>
        <v>948008497.55999994</v>
      </c>
      <c r="F165" s="8">
        <f t="shared" si="38"/>
        <v>947512305.00999999</v>
      </c>
      <c r="G165" s="8">
        <f t="shared" si="38"/>
        <v>931396137.24000001</v>
      </c>
      <c r="H165" s="8">
        <f t="shared" si="38"/>
        <v>496192.55000001192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ht="15" customHeight="1" x14ac:dyDescent="0.25">
      <c r="B167" s="1"/>
      <c r="C167" s="28" t="s">
        <v>90</v>
      </c>
      <c r="D167" s="28"/>
      <c r="E167" s="28"/>
      <c r="F167" s="28"/>
      <c r="G167" s="28"/>
      <c r="H167" s="28"/>
    </row>
    <row r="168" spans="2:8" ht="15" customHeight="1" x14ac:dyDescent="0.25">
      <c r="C168" s="29"/>
      <c r="D168" s="29"/>
      <c r="E168" s="29"/>
      <c r="F168" s="29"/>
      <c r="G168" s="29"/>
      <c r="H168" s="29"/>
    </row>
    <row r="169" spans="2:8" ht="15" customHeight="1" x14ac:dyDescent="0.25">
      <c r="C169" s="29"/>
      <c r="D169" s="29"/>
      <c r="E169" s="29"/>
      <c r="F169" s="29"/>
      <c r="G169" s="29"/>
      <c r="H169" s="29"/>
    </row>
  </sheetData>
  <mergeCells count="14">
    <mergeCell ref="C167:H169"/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  <mergeCell ref="E85:H85"/>
  </mergeCells>
  <dataValidations count="1">
    <dataValidation type="decimal" allowBlank="1" showInputMessage="1" showErrorMessage="1" sqref="C90:H165 F86:H87 F11:H84 C11:D87 E11:E84 E86:E87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23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2023-01-13T23:27:11Z</cp:lastPrinted>
  <dcterms:created xsi:type="dcterms:W3CDTF">2020-04-17T22:15:37Z</dcterms:created>
  <dcterms:modified xsi:type="dcterms:W3CDTF">2023-01-13T23:28:53Z</dcterms:modified>
</cp:coreProperties>
</file>