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823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<sst xmlns="http://schemas.openxmlformats.org/spreadsheetml/2006/main" count="37" uniqueCount="27">
  <si>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</si>
  <si>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</si>
  <si>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</si>
  <si>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</si>
  <si>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</si>
  <si>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</si>
  <si>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</si>
  <si>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</si>
  <si>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</si>
  <si>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</si>
  <si>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</si>
  <si>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</si>
  <si>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</si>
  <si>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</si>
  <si>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</si>
  <si>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</si>
  <si>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</si>
  <si>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</si>
  <si>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</si>
  <si>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</si>
  <si>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</si>
  <si>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</si>
  <si>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</si>
  <si>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</si>
  <si>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</si>
  <si>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Del 1 de enero al  30 de septiembre de 2022 </t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</si>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</sst>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31" zoomScale="50" zoomScaleNormal="50" zoomScaleSheetLayoutView="40" workbookViewId="0">
      <selection activeCell="F59" sqref="F5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3"/>
      <c r="C2" s="23"/>
      <c r="D2" s="23"/>
      <c r="E2" s="23"/>
      <c r="F2" s="2"/>
      <c r="G2" s="2"/>
      <c r="H2" s="3"/>
    </row>
    <row r="4" spans="1:8" s="4" customFormat="1" ht="32.25" x14ac:dyDescent="0.35">
      <c r="B4" s="24"/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1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30" t="s">
        <v>2</v>
      </c>
      <c r="C6" s="31"/>
      <c r="D6" s="31"/>
      <c r="E6" s="31"/>
      <c r="F6" s="31"/>
      <c r="G6" s="31"/>
      <c r="H6" s="32"/>
    </row>
    <row r="7" spans="1:8" s="4" customFormat="1" ht="32.25" x14ac:dyDescent="0.35">
      <c r="B7" s="33" t="s">
        <v>25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3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s="4" customFormat="1" ht="64.5" x14ac:dyDescent="0.35">
      <c r="B10" s="21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1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383189455.94</v>
      </c>
      <c r="D12" s="9">
        <f t="shared" ref="D12:G12" si="0">SUM(D13,D14,D15,D18,D19,D22)</f>
        <v>7827774.4299999997</v>
      </c>
      <c r="E12" s="9">
        <f t="shared" si="0"/>
        <v>391017230.37</v>
      </c>
      <c r="F12" s="9">
        <f t="shared" si="0"/>
        <v>355536474.00999999</v>
      </c>
      <c r="G12" s="9">
        <f t="shared" si="0"/>
        <v>340373886.64999998</v>
      </c>
      <c r="H12" s="9">
        <f>SUM(H13,H14,H15,H18,H19,H22)</f>
        <v>35480756.360000014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383189455.94</v>
      </c>
      <c r="D14" s="11">
        <v>7827774.4299999997</v>
      </c>
      <c r="E14" s="11">
        <v>391017230.37</v>
      </c>
      <c r="F14" s="11">
        <v>355536474.00999999</v>
      </c>
      <c r="G14" s="11">
        <v>340373886.64999998</v>
      </c>
      <c r="H14" s="11">
        <f>E14-F14</f>
        <v>35480756.360000014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383189455.94</v>
      </c>
      <c r="D24" s="9">
        <f t="shared" ref="D24:G24" si="4">SUM(D25,D26,D27,D30,D31,D34)</f>
        <v>2515512.06</v>
      </c>
      <c r="E24" s="9">
        <f t="shared" si="4"/>
        <v>385704968</v>
      </c>
      <c r="F24" s="9">
        <f t="shared" si="4"/>
        <v>213605850.5</v>
      </c>
      <c r="G24" s="9">
        <f t="shared" si="4"/>
        <v>179011818.02000001</v>
      </c>
      <c r="H24" s="9">
        <f>SUM(H25,H26,H27,H30,H31,H34)</f>
        <v>172099117.5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383189455.94</v>
      </c>
      <c r="D26" s="11">
        <v>2515512.06</v>
      </c>
      <c r="E26" s="11">
        <v>385704968</v>
      </c>
      <c r="F26" s="11">
        <v>213605850.5</v>
      </c>
      <c r="G26" s="11">
        <v>179011818.02000001</v>
      </c>
      <c r="H26" s="11">
        <f>E26-F26</f>
        <v>172099117.5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766378911.88</v>
      </c>
      <c r="D36" s="9">
        <f t="shared" ref="D36:H36" si="9">D24+D12</f>
        <v>10343286.49</v>
      </c>
      <c r="E36" s="9">
        <f t="shared" si="9"/>
        <v>776722198.37</v>
      </c>
      <c r="F36" s="9">
        <f t="shared" si="9"/>
        <v>569142324.50999999</v>
      </c>
      <c r="G36" s="9">
        <f t="shared" si="9"/>
        <v>519385704.66999996</v>
      </c>
      <c r="H36" s="9">
        <f t="shared" si="9"/>
        <v>207579873.86000001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31.5" x14ac:dyDescent="0.5">
      <c r="C39" s="20" t="s">
        <v>26</v>
      </c>
      <c r="D39" s="20"/>
      <c r="E39" s="20"/>
      <c r="F39" s="20"/>
      <c r="G39" s="20"/>
      <c r="H39" s="20"/>
    </row>
  </sheetData>
  <mergeCells count="10">
    <mergeCell ref="C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CECYTEO</cp:lastModifiedBy>
  <cp:lastPrinted>2022-10-04T21:34:39Z</cp:lastPrinted>
  <dcterms:created xsi:type="dcterms:W3CDTF">2021-01-18T00:52:47Z</dcterms:created>
  <dcterms:modified xsi:type="dcterms:W3CDTF">2022-10-25T17:38:32Z</dcterms:modified>
</cp:coreProperties>
</file>