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3 INFOR 2022\DISCIPLINA FINANCIERA\"/>
    </mc:Choice>
  </mc:AlternateContent>
  <bookViews>
    <workbookView xWindow="0" yWindow="0" windowWidth="19200" windowHeight="92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<sst xmlns="http://schemas.openxmlformats.org/spreadsheetml/2006/main" count="172" uniqueCount="91">
  <si>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</si>
  <si>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</si>
  <si>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</si>
  <si>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</si>
  <si>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</si>
  <si>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</si>
  <si>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</si>
  <si>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</si>
  <si>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</si>
  <si>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</si>
  <si>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</si>
  <si>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</si>
  <si>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</si>
  <si>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</si>
  <si>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</si>
  <si>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</si>
  <si>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</si>
  <si>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</si>
  <si>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</si>
  <si>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</si>
  <si>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</si>
  <si>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</si>
  <si>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</si>
  <si>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</si>
  <si>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</si>
  <si>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</si>
  <si>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</si>
  <si>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</si>
  <si>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</si>
  <si>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</si>
  <si>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</si>
  <si>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</si>
  <si>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</si>
  <si>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</si>
  <si>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</si>
  <si>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</si>
  <si>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</si>
  <si>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</si>
  <si>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</si>
  <si>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</si>
  <si>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</si>
  <si>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</si>
  <si>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</si>
  <si>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</si>
  <si>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</si>
  <si>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</si>
  <si>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</si>
  <si>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</si>
  <si>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</si>
  <si>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</si>
  <si>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</si>
  <si>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</si>
  <si>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</si>
  <si>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</si>
  <si>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</si>
  <si>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</si>
  <si>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</si>
  <si>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</si>
  <si>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</si>
  <si>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</si>
  <si>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</si>
  <si>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</si>
  <si>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</si>
  <si>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</si>
  <si>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</si>
  <si>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</si>
  <si>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</si>
  <si>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</si>
  <si>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</si>
  <si>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</si>
  <si>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</si>
  <si>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</si>
  <si>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</si>
  <si>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</si>
  <si>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</si>
  <si>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</si>
  <si>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</si>
  <si>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</si>
  <si>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</si>
  <si>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</si>
  <si>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</si>
  <si>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</si>
  <si>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</si>
  <si>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</si>
  <si>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</si>
  <si>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</si>
  <si>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</si>
  <si>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</si>
  <si>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</si>
  <si>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 xml:space="preserve">Del 1 de enero al 30 de septiembre </t>
    </r>
    <r>
      <rPr>
        <b/>
        <sz val="25"/>
        <rFont val="Calibri"/>
        <family val="2"/>
        <scheme val="minor"/>
      </rPr>
      <t>de 2022</t>
    </r>
    <r>
      <rPr>
        <b/>
        <sz val="25"/>
        <color theme="1"/>
        <rFont val="Calibri"/>
        <family val="2"/>
        <scheme val="minor"/>
      </rPr>
      <t xml:space="preserve"> </t>
    </r>
  </si>
  <si>
    <t>"Tercer Informe Trimestral  del ejercicio Enero-Septiembre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</si>
</sst>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2" xfId="0" applyFont="1" applyFill="1" applyBorder="1" applyAlignment="1">
      <alignment horizontal="left" vertical="center" indent="3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B1" zoomScale="50" zoomScaleNormal="50" zoomScaleSheetLayoutView="4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2"/>
      <c r="C2" s="32"/>
      <c r="D2" s="32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3" t="s">
        <v>1</v>
      </c>
      <c r="C4" s="34"/>
      <c r="D4" s="34"/>
      <c r="E4" s="34"/>
      <c r="F4" s="34"/>
      <c r="G4" s="34"/>
      <c r="H4" s="35"/>
    </row>
    <row r="5" spans="1:8" s="5" customFormat="1" ht="32.25" x14ac:dyDescent="0.35">
      <c r="B5" s="36" t="s">
        <v>2</v>
      </c>
      <c r="C5" s="37"/>
      <c r="D5" s="37"/>
      <c r="E5" s="37"/>
      <c r="F5" s="37"/>
      <c r="G5" s="37"/>
      <c r="H5" s="38"/>
    </row>
    <row r="6" spans="1:8" s="5" customFormat="1" ht="32.25" x14ac:dyDescent="0.35">
      <c r="B6" s="36" t="s">
        <v>3</v>
      </c>
      <c r="C6" s="37"/>
      <c r="D6" s="37"/>
      <c r="E6" s="37"/>
      <c r="F6" s="37"/>
      <c r="G6" s="37"/>
      <c r="H6" s="38"/>
    </row>
    <row r="7" spans="1:8" s="5" customFormat="1" ht="32.25" x14ac:dyDescent="0.35">
      <c r="B7" s="39" t="s">
        <v>89</v>
      </c>
      <c r="C7" s="39"/>
      <c r="D7" s="39"/>
      <c r="E7" s="39"/>
      <c r="F7" s="39"/>
      <c r="G7" s="39"/>
      <c r="H7" s="39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42.75" customHeight="1" x14ac:dyDescent="0.35">
      <c r="B9" s="40" t="s">
        <v>5</v>
      </c>
      <c r="C9" s="40" t="s">
        <v>6</v>
      </c>
      <c r="D9" s="40"/>
      <c r="E9" s="40"/>
      <c r="F9" s="40"/>
      <c r="G9" s="40"/>
      <c r="H9" s="40" t="s">
        <v>7</v>
      </c>
    </row>
    <row r="10" spans="1:8" s="5" customFormat="1" ht="64.5" x14ac:dyDescent="0.35">
      <c r="B10" s="4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1"/>
    </row>
    <row r="11" spans="1:8" s="5" customFormat="1" ht="32.25" x14ac:dyDescent="0.35">
      <c r="B11" s="7" t="s">
        <v>13</v>
      </c>
      <c r="C11" s="8">
        <f>SUM(C12,C20,C30,C40,C50,C60,C64,C73,C77)</f>
        <v>404819067.20999998</v>
      </c>
      <c r="D11" s="8">
        <f t="shared" ref="D11:H11" si="0">SUM(D12,D20,D30,D40,D50,D60,D64,D73,D77)</f>
        <v>7430710.1600000001</v>
      </c>
      <c r="E11" s="8">
        <f t="shared" si="0"/>
        <v>412249777.37</v>
      </c>
      <c r="F11" s="8">
        <f t="shared" si="0"/>
        <v>374439621.73000002</v>
      </c>
      <c r="G11" s="8">
        <f t="shared" si="0"/>
        <v>355085974.43000001</v>
      </c>
      <c r="H11" s="9">
        <f t="shared" si="0"/>
        <v>37810155.639999986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404819067.20999998</v>
      </c>
      <c r="D40" s="11">
        <f t="shared" ref="D40:H40" si="7">SUM(D41:D49)</f>
        <v>7430710.1600000001</v>
      </c>
      <c r="E40" s="11">
        <f t="shared" si="7"/>
        <v>412249777.37</v>
      </c>
      <c r="F40" s="11">
        <f t="shared" si="7"/>
        <v>374439621.73000002</v>
      </c>
      <c r="G40" s="11">
        <f t="shared" si="7"/>
        <v>355085974.43000001</v>
      </c>
      <c r="H40" s="11">
        <f t="shared" si="7"/>
        <v>37810155.639999986</v>
      </c>
    </row>
    <row r="41" spans="2:8" s="5" customFormat="1" ht="32.25" x14ac:dyDescent="0.35">
      <c r="B41" s="12" t="s">
        <v>43</v>
      </c>
      <c r="C41" s="11">
        <v>404819067.20999998</v>
      </c>
      <c r="D41" s="11">
        <v>7430710.1600000001</v>
      </c>
      <c r="E41" s="11">
        <v>412249777.37</v>
      </c>
      <c r="F41" s="11">
        <v>374439621.73000002</v>
      </c>
      <c r="G41" s="11">
        <v>355085974.43000001</v>
      </c>
      <c r="H41" s="11">
        <f>E41-F41</f>
        <v>37810155.639999986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/>
      <c r="E51" s="11"/>
      <c r="F51" s="11"/>
      <c r="G51" s="11"/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2" t="s">
        <v>5</v>
      </c>
      <c r="C88" s="42" t="s">
        <v>6</v>
      </c>
      <c r="D88" s="42"/>
      <c r="E88" s="42"/>
      <c r="F88" s="42"/>
      <c r="G88" s="42"/>
      <c r="H88" s="42" t="s">
        <v>7</v>
      </c>
    </row>
    <row r="89" spans="2:8" s="5" customFormat="1" ht="64.5" x14ac:dyDescent="0.35">
      <c r="B89" s="42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2"/>
    </row>
    <row r="90" spans="2:8" s="5" customFormat="1" ht="32.25" x14ac:dyDescent="0.35">
      <c r="B90" s="21" t="s">
        <v>87</v>
      </c>
      <c r="C90" s="8">
        <f>SUM(C91,C99,C109,C119,C129,C139,C143,C152,C156)</f>
        <v>404819068</v>
      </c>
      <c r="D90" s="8">
        <f t="shared" ref="D90:H90" si="19">SUM(D91,D99,D109,D119,D129,D139,D143,D152,D156)</f>
        <v>2118447</v>
      </c>
      <c r="E90" s="8">
        <f t="shared" si="19"/>
        <v>406937515</v>
      </c>
      <c r="F90" s="8">
        <f t="shared" si="19"/>
        <v>228996241.38999999</v>
      </c>
      <c r="G90" s="8">
        <f t="shared" si="19"/>
        <v>193163862.52000001</v>
      </c>
      <c r="H90" s="8">
        <f t="shared" si="19"/>
        <v>177941273.61000001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404819068</v>
      </c>
      <c r="D119" s="11">
        <f t="shared" ref="D119:H119" si="26">SUM(D120:D128)</f>
        <v>2118447</v>
      </c>
      <c r="E119" s="11">
        <f t="shared" si="26"/>
        <v>406937515</v>
      </c>
      <c r="F119" s="11">
        <f t="shared" si="26"/>
        <v>228996241.38999999</v>
      </c>
      <c r="G119" s="11">
        <f t="shared" si="26"/>
        <v>193163862.52000001</v>
      </c>
      <c r="H119" s="11">
        <f t="shared" si="26"/>
        <v>177941273.61000001</v>
      </c>
    </row>
    <row r="120" spans="2:8" s="5" customFormat="1" ht="32.25" x14ac:dyDescent="0.35">
      <c r="B120" s="12" t="s">
        <v>43</v>
      </c>
      <c r="C120" s="11">
        <v>404819068</v>
      </c>
      <c r="D120" s="11">
        <v>2118447</v>
      </c>
      <c r="E120" s="11">
        <v>406937515</v>
      </c>
      <c r="F120" s="11">
        <v>228996241.38999999</v>
      </c>
      <c r="G120" s="11">
        <v>193163862.52000001</v>
      </c>
      <c r="H120" s="11">
        <f>E120-F120</f>
        <v>177941273.61000001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809638135.21000004</v>
      </c>
      <c r="D165" s="8">
        <f t="shared" si="38"/>
        <v>9549157.1600000001</v>
      </c>
      <c r="E165" s="8">
        <f t="shared" si="38"/>
        <v>819187292.37</v>
      </c>
      <c r="F165" s="8">
        <f t="shared" si="38"/>
        <v>603435863.12</v>
      </c>
      <c r="G165" s="8">
        <f t="shared" si="38"/>
        <v>548249836.95000005</v>
      </c>
      <c r="H165" s="8">
        <f t="shared" si="38"/>
        <v>215751429.25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C167" s="27" t="s">
        <v>90</v>
      </c>
      <c r="D167" s="27"/>
      <c r="E167" s="27"/>
      <c r="F167" s="27"/>
      <c r="G167" s="27"/>
      <c r="H167" s="27"/>
    </row>
    <row r="168" spans="2:8" ht="15" customHeight="1" x14ac:dyDescent="0.25">
      <c r="C168" s="28"/>
      <c r="D168" s="28"/>
      <c r="E168" s="28"/>
      <c r="F168" s="28"/>
      <c r="G168" s="28"/>
      <c r="H168" s="28"/>
    </row>
    <row r="169" spans="2:8" ht="15" customHeight="1" x14ac:dyDescent="0.25">
      <c r="C169" s="28"/>
      <c r="D169" s="28"/>
      <c r="E169" s="28"/>
      <c r="F169" s="28"/>
      <c r="G169" s="28"/>
      <c r="H169" s="28"/>
    </row>
  </sheetData>
  <mergeCells count="13">
    <mergeCell ref="C167:H169"/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2022-10-04T21:10:19Z</cp:lastPrinted>
  <dcterms:created xsi:type="dcterms:W3CDTF">2020-04-17T22:15:37Z</dcterms:created>
  <dcterms:modified xsi:type="dcterms:W3CDTF">2022-10-25T17:34:09Z</dcterms:modified>
</cp:coreProperties>
</file>