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82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C46" i="2" s="1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D12" i="2"/>
  <c r="C80" i="2"/>
  <c r="D80" i="2" l="1"/>
  <c r="F80" i="2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<sst xmlns="http://schemas.openxmlformats.org/spreadsheetml/2006/main" count="82" uniqueCount="52">
  <si>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</si>
  <si>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</si>
  <si>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</si>
  <si>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</si>
  <si>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</si>
  <si>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</si>
  <si>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</si>
  <si>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</si>
  <si>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</si>
  <si>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</si>
  <si>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</si>
  <si>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</si>
  <si>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</si>
  <si>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</si>
  <si>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</si>
  <si>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</si>
  <si>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</si>
  <si>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</si>
  <si>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</si>
  <si>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</si>
  <si>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</si>
  <si>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</si>
  <si>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</si>
  <si>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</si>
  <si>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</si>
  <si>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</si>
  <si>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</si>
  <si>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</si>
  <si>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</si>
  <si>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</si>
  <si>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</si>
  <si>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</si>
  <si>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</si>
  <si>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</si>
  <si>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</si>
  <si>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</si>
  <si>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</si>
  <si>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</si>
  <si>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</si>
  <si>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</si>
  <si>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</si>
  <si>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</si>
  <si>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</si>
  <si>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</si>
  <si>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</si>
  <si>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</si>
  <si>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</si>
  <si>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</si>
  <si>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</si>
  <si>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</si>
  <si>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"Segundo Informe Trimestral Enero-Junio del ejercicio 2022”</t>
  </si>
  <si>
    <r>
      <t xml:space="preserve">Del 1 de enero al 30 de junio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</si>
</sst>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10" fillId="0" borderId="0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zoomScale="50" zoomScaleNormal="5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5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5" customFormat="1" ht="32.25" x14ac:dyDescent="0.35">
      <c r="B6" s="26" t="s">
        <v>3</v>
      </c>
      <c r="C6" s="27"/>
      <c r="D6" s="27"/>
      <c r="E6" s="27"/>
      <c r="F6" s="27"/>
      <c r="G6" s="27"/>
      <c r="H6" s="28"/>
    </row>
    <row r="7" spans="1:8" s="5" customFormat="1" ht="32.25" x14ac:dyDescent="0.35">
      <c r="B7" s="29" t="s">
        <v>51</v>
      </c>
      <c r="C7" s="29"/>
      <c r="D7" s="29"/>
      <c r="E7" s="29"/>
      <c r="F7" s="29"/>
      <c r="G7" s="29"/>
      <c r="H7" s="29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14.45" customHeight="1" x14ac:dyDescent="0.35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s="5" customFormat="1" ht="64.5" x14ac:dyDescent="0.35">
      <c r="B10" s="2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1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404819067.20999998</v>
      </c>
      <c r="D12" s="9">
        <f t="shared" ref="D12:H12" si="0">SUM(D13,D22,D30,D40)</f>
        <v>2118447.79</v>
      </c>
      <c r="E12" s="9">
        <f t="shared" si="0"/>
        <v>406937515</v>
      </c>
      <c r="F12" s="9">
        <f t="shared" si="0"/>
        <v>333641467.80000001</v>
      </c>
      <c r="G12" s="9">
        <f t="shared" si="0"/>
        <v>291489399.44</v>
      </c>
      <c r="H12" s="9">
        <f t="shared" si="0"/>
        <v>73296047.199999988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404819067.20999998</v>
      </c>
      <c r="D22" s="11">
        <f t="shared" ref="D22:G22" si="3">SUM(D23:D29)</f>
        <v>2118447.79</v>
      </c>
      <c r="E22" s="11">
        <f t="shared" si="3"/>
        <v>406937515</v>
      </c>
      <c r="F22" s="11">
        <f t="shared" si="3"/>
        <v>333641467.80000001</v>
      </c>
      <c r="G22" s="11">
        <f t="shared" si="3"/>
        <v>291489399.44</v>
      </c>
      <c r="H22" s="11">
        <f>SUM(H23:H29)</f>
        <v>73296047.199999988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404819067.20999998</v>
      </c>
      <c r="D27" s="13">
        <v>2118447.79</v>
      </c>
      <c r="E27" s="13">
        <v>406937515</v>
      </c>
      <c r="F27" s="13">
        <v>333641467.80000001</v>
      </c>
      <c r="G27" s="13">
        <v>291489399.44</v>
      </c>
      <c r="H27" s="13">
        <f t="shared" si="4"/>
        <v>73296047.199999988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404819068</v>
      </c>
      <c r="D46" s="11">
        <f t="shared" ref="D46:H46" si="9">SUM(D47,D56,D64,D74)</f>
        <v>2118447</v>
      </c>
      <c r="E46" s="11">
        <f t="shared" si="9"/>
        <v>406937515</v>
      </c>
      <c r="F46" s="11">
        <f t="shared" si="9"/>
        <v>72967839</v>
      </c>
      <c r="G46" s="11">
        <f t="shared" si="9"/>
        <v>51608566.969999999</v>
      </c>
      <c r="H46" s="11">
        <f t="shared" si="9"/>
        <v>333969676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404819068</v>
      </c>
      <c r="D56" s="11">
        <f t="shared" ref="D56:H56" si="12">SUM(D57:D63)</f>
        <v>2118447</v>
      </c>
      <c r="E56" s="11">
        <f t="shared" si="12"/>
        <v>406937515</v>
      </c>
      <c r="F56" s="11">
        <f t="shared" si="12"/>
        <v>72967839</v>
      </c>
      <c r="G56" s="11">
        <f t="shared" si="12"/>
        <v>51608566.969999999</v>
      </c>
      <c r="H56" s="11">
        <f t="shared" si="12"/>
        <v>333969676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404819068</v>
      </c>
      <c r="D61" s="13">
        <v>2118447</v>
      </c>
      <c r="E61" s="13">
        <v>406937515</v>
      </c>
      <c r="F61" s="13">
        <v>72967839</v>
      </c>
      <c r="G61" s="13">
        <v>51608566.969999999</v>
      </c>
      <c r="H61" s="13">
        <f t="shared" si="13"/>
        <v>333969676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809638135.21000004</v>
      </c>
      <c r="D80" s="11">
        <f t="shared" ref="D80:G80" si="18">D46+D12</f>
        <v>4236894.79</v>
      </c>
      <c r="E80" s="11">
        <f t="shared" si="18"/>
        <v>813875030</v>
      </c>
      <c r="F80" s="11">
        <f t="shared" si="18"/>
        <v>406609306.80000001</v>
      </c>
      <c r="G80" s="11">
        <f t="shared" si="18"/>
        <v>343097966.40999997</v>
      </c>
      <c r="H80" s="11">
        <f>H46+H12</f>
        <v>407265723.19999999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ht="15" customHeight="1" x14ac:dyDescent="0.25">
      <c r="D83" s="20" t="s">
        <v>50</v>
      </c>
      <c r="E83" s="20"/>
      <c r="F83" s="20"/>
      <c r="G83" s="20"/>
      <c r="H83" s="20"/>
    </row>
    <row r="84" spans="2:8" ht="15" customHeight="1" x14ac:dyDescent="0.25">
      <c r="D84" s="20"/>
      <c r="E84" s="20"/>
      <c r="F84" s="20"/>
      <c r="G84" s="20"/>
      <c r="H84" s="20"/>
    </row>
    <row r="85" spans="2:8" ht="15" customHeight="1" x14ac:dyDescent="0.25">
      <c r="D85" s="20"/>
      <c r="E85" s="20"/>
      <c r="F85" s="20"/>
      <c r="G85" s="20"/>
      <c r="H85" s="20"/>
    </row>
  </sheetData>
  <mergeCells count="9">
    <mergeCell ref="D83:H85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2022-07-14T21:53:10Z</cp:lastPrinted>
  <dcterms:created xsi:type="dcterms:W3CDTF">2020-04-17T22:27:11Z</dcterms:created>
  <dcterms:modified xsi:type="dcterms:W3CDTF">2022-08-18T19:17:25Z</dcterms:modified>
</cp:coreProperties>
</file>