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4 TRIMESTRE\"/>
    </mc:Choice>
  </mc:AlternateContent>
  <bookViews>
    <workbookView xWindow="0" yWindow="0" windowWidth="19200" windowHeight="8235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H14" i="2" s="1"/>
  <c r="H34" i="2" l="1"/>
  <c r="H33" i="2"/>
  <c r="H32" i="2"/>
  <c r="H31" i="2"/>
  <c r="G31" i="2"/>
  <c r="F31" i="2"/>
  <c r="F24" i="2" s="1"/>
  <c r="E31" i="2"/>
  <c r="D31" i="2"/>
  <c r="D24" i="2" s="1"/>
  <c r="C31" i="2"/>
  <c r="H30" i="2"/>
  <c r="H29" i="2"/>
  <c r="H28" i="2"/>
  <c r="H27" i="2" s="1"/>
  <c r="G27" i="2"/>
  <c r="F27" i="2"/>
  <c r="E27" i="2"/>
  <c r="D27" i="2"/>
  <c r="C27" i="2"/>
  <c r="H26" i="2"/>
  <c r="H25" i="2"/>
  <c r="G24" i="2"/>
  <c r="E24" i="2"/>
  <c r="C24" i="2"/>
  <c r="H22" i="2"/>
  <c r="H21" i="2"/>
  <c r="H20" i="2"/>
  <c r="H19" i="2"/>
  <c r="G19" i="2"/>
  <c r="F19" i="2"/>
  <c r="F12" i="2" s="1"/>
  <c r="E19" i="2"/>
  <c r="D19" i="2"/>
  <c r="D12" i="2" s="1"/>
  <c r="C19" i="2"/>
  <c r="H18" i="2"/>
  <c r="H17" i="2"/>
  <c r="H16" i="2"/>
  <c r="H15" i="2" s="1"/>
  <c r="G15" i="2"/>
  <c r="F15" i="2"/>
  <c r="E15" i="2"/>
  <c r="D15" i="2"/>
  <c r="C15" i="2"/>
  <c r="H13" i="2"/>
  <c r="G12" i="2"/>
  <c r="E12" i="2"/>
  <c r="C12" i="2"/>
  <c r="C36" i="2" l="1"/>
  <c r="G36" i="2"/>
  <c r="E36" i="2"/>
  <c r="D36" i="2"/>
  <c r="F36" i="2"/>
  <c r="H12" i="2"/>
  <c r="H24" i="2"/>
  <c r="H36" i="2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<sst xmlns="http://schemas.openxmlformats.org/spreadsheetml/2006/main" count="37" uniqueCount="27">
  <si>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</si>
  <si>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</si>
  <si>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</si>
  <si>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</si>
  <si>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</si>
  <si>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</si>
  <si>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</si>
  <si>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</si>
  <si>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</si>
  <si>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</si>
  <si>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</si>
  <si>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</si>
  <si>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</si>
  <si>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</si>
  <si>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</si>
  <si>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</si>
  <si>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</si>
  <si>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</si>
  <si>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</si>
  <si>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</si>
  <si>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</si>
  <si>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</si>
  <si>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</si>
  <si>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</si>
  <si>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</si>
  <si>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Del 1 de enero al  31 de diciembre de 2021 </t>
  </si>
  <si>
    <t>"Cuarto Informe Trimestral Enero-Diciembre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</si>
</sst>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1" y="533401"/>
          <a:ext cx="1139620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37" zoomScale="50" zoomScaleNormal="50" zoomScaleSheetLayoutView="40" workbookViewId="0">
      <selection activeCell="D39" sqref="D39:H39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3"/>
      <c r="C2" s="23"/>
      <c r="D2" s="23"/>
      <c r="E2" s="23"/>
      <c r="F2" s="2"/>
      <c r="G2" s="2"/>
      <c r="H2" s="3"/>
    </row>
    <row r="4" spans="1:8" s="4" customFormat="1" ht="32.25" x14ac:dyDescent="0.35">
      <c r="B4" s="24"/>
      <c r="C4" s="25"/>
      <c r="D4" s="25"/>
      <c r="E4" s="25"/>
      <c r="F4" s="25"/>
      <c r="G4" s="25"/>
      <c r="H4" s="26"/>
    </row>
    <row r="5" spans="1:8" s="4" customFormat="1" ht="32.25" x14ac:dyDescent="0.35">
      <c r="B5" s="27" t="s">
        <v>1</v>
      </c>
      <c r="C5" s="28"/>
      <c r="D5" s="28"/>
      <c r="E5" s="28"/>
      <c r="F5" s="28"/>
      <c r="G5" s="28"/>
      <c r="H5" s="29"/>
    </row>
    <row r="6" spans="1:8" s="4" customFormat="1" ht="32.25" x14ac:dyDescent="0.35">
      <c r="B6" s="30" t="s">
        <v>2</v>
      </c>
      <c r="C6" s="31"/>
      <c r="D6" s="31"/>
      <c r="E6" s="31"/>
      <c r="F6" s="31"/>
      <c r="G6" s="31"/>
      <c r="H6" s="32"/>
    </row>
    <row r="7" spans="1:8" s="4" customFormat="1" ht="32.25" x14ac:dyDescent="0.35">
      <c r="B7" s="33" t="s">
        <v>25</v>
      </c>
      <c r="C7" s="33"/>
      <c r="D7" s="33"/>
      <c r="E7" s="33"/>
      <c r="F7" s="33"/>
      <c r="G7" s="33"/>
      <c r="H7" s="33"/>
    </row>
    <row r="8" spans="1:8" s="4" customFormat="1" ht="32.25" x14ac:dyDescent="0.35">
      <c r="B8" s="34" t="s">
        <v>3</v>
      </c>
      <c r="C8" s="35"/>
      <c r="D8" s="35"/>
      <c r="E8" s="35"/>
      <c r="F8" s="35"/>
      <c r="G8" s="35"/>
      <c r="H8" s="36"/>
    </row>
    <row r="9" spans="1:8" s="4" customFormat="1" ht="30.75" customHeight="1" x14ac:dyDescent="0.35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s="4" customFormat="1" ht="64.5" x14ac:dyDescent="0.35">
      <c r="B10" s="21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1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12</v>
      </c>
      <c r="C12" s="9">
        <f>SUM(C13,C14,C15,C18,C19,C22)</f>
        <v>359701619</v>
      </c>
      <c r="D12" s="9">
        <f t="shared" ref="D12:G12" si="0">SUM(D13,D14,D15,D18,D19,D22)</f>
        <v>26672082.5</v>
      </c>
      <c r="E12" s="9">
        <f t="shared" si="0"/>
        <v>386373701.5</v>
      </c>
      <c r="F12" s="9">
        <f t="shared" si="0"/>
        <v>386140777.5</v>
      </c>
      <c r="G12" s="9">
        <f t="shared" si="0"/>
        <v>386085290.91000003</v>
      </c>
      <c r="H12" s="9">
        <f>SUM(H13,H14,H15,H18,H19,H22)</f>
        <v>232924</v>
      </c>
    </row>
    <row r="13" spans="1:8" s="7" customFormat="1" ht="32.25" x14ac:dyDescent="0.35">
      <c r="B13" s="10" t="s">
        <v>13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 ht="32.25" x14ac:dyDescent="0.35">
      <c r="B14" s="10" t="s">
        <v>14</v>
      </c>
      <c r="C14" s="11">
        <v>359701619</v>
      </c>
      <c r="D14" s="11">
        <v>26672082.5</v>
      </c>
      <c r="E14" s="11">
        <f>SUM(C14+D14)</f>
        <v>386373701.5</v>
      </c>
      <c r="F14" s="11">
        <v>386140777.5</v>
      </c>
      <c r="G14" s="11">
        <v>386085290.91000003</v>
      </c>
      <c r="H14" s="11">
        <f>E14-F14</f>
        <v>232924</v>
      </c>
    </row>
    <row r="15" spans="1:8" s="7" customFormat="1" ht="32.25" x14ac:dyDescent="0.35">
      <c r="B15" s="10" t="s">
        <v>15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16</v>
      </c>
      <c r="C16" s="11"/>
      <c r="D16" s="11"/>
      <c r="E16" s="11"/>
      <c r="F16" s="11"/>
      <c r="G16" s="11"/>
      <c r="H16" s="11">
        <f>E16-F16</f>
        <v>0</v>
      </c>
    </row>
    <row r="17" spans="2:8" s="7" customFormat="1" ht="32.25" x14ac:dyDescent="0.35">
      <c r="B17" s="12" t="s">
        <v>17</v>
      </c>
      <c r="C17" s="11"/>
      <c r="D17" s="11"/>
      <c r="E17" s="11"/>
      <c r="F17" s="11"/>
      <c r="G17" s="11"/>
      <c r="H17" s="11">
        <f t="shared" ref="H17:H18" si="2">E17-F17</f>
        <v>0</v>
      </c>
    </row>
    <row r="18" spans="2:8" s="7" customFormat="1" ht="32.25" x14ac:dyDescent="0.35">
      <c r="B18" s="10" t="s">
        <v>18</v>
      </c>
      <c r="C18" s="11"/>
      <c r="D18" s="11"/>
      <c r="E18" s="11"/>
      <c r="F18" s="11"/>
      <c r="G18" s="11"/>
      <c r="H18" s="11">
        <f t="shared" si="2"/>
        <v>0</v>
      </c>
    </row>
    <row r="19" spans="2:8" s="7" customFormat="1" ht="64.5" x14ac:dyDescent="0.35">
      <c r="B19" s="13" t="s">
        <v>19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20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 ht="32.25" x14ac:dyDescent="0.35">
      <c r="B21" s="12" t="s">
        <v>21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 ht="32.25" x14ac:dyDescent="0.35">
      <c r="B22" s="10" t="s">
        <v>22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23</v>
      </c>
      <c r="C24" s="9">
        <f>SUM(C25,C26,C27,C30,C31,C34)</f>
        <v>359701619</v>
      </c>
      <c r="D24" s="9">
        <f t="shared" ref="D24:G24" si="4">SUM(D25,D26,D27,D30,D31,D34)</f>
        <v>26672082.5</v>
      </c>
      <c r="E24" s="9">
        <f t="shared" si="4"/>
        <v>386373701.5</v>
      </c>
      <c r="F24" s="9">
        <f t="shared" si="4"/>
        <v>386140777.5</v>
      </c>
      <c r="G24" s="9">
        <f t="shared" si="4"/>
        <v>382261924.62</v>
      </c>
      <c r="H24" s="9">
        <f>SUM(H25,H26,H27,H30,H31,H34)</f>
        <v>232924</v>
      </c>
    </row>
    <row r="25" spans="2:8" s="7" customFormat="1" ht="32.25" x14ac:dyDescent="0.35">
      <c r="B25" s="10" t="s">
        <v>13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 ht="32.25" x14ac:dyDescent="0.35">
      <c r="B26" s="10" t="s">
        <v>14</v>
      </c>
      <c r="C26" s="11">
        <v>359701619</v>
      </c>
      <c r="D26" s="11">
        <v>26672082.5</v>
      </c>
      <c r="E26" s="11">
        <v>386373701.5</v>
      </c>
      <c r="F26" s="11">
        <v>386140777.5</v>
      </c>
      <c r="G26" s="11">
        <v>382261924.62</v>
      </c>
      <c r="H26" s="11">
        <f>E26-F26</f>
        <v>232924</v>
      </c>
    </row>
    <row r="27" spans="2:8" s="7" customFormat="1" ht="32.25" x14ac:dyDescent="0.35">
      <c r="B27" s="10" t="s">
        <v>15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16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 ht="32.25" x14ac:dyDescent="0.35">
      <c r="B29" s="12" t="s">
        <v>17</v>
      </c>
      <c r="C29" s="11"/>
      <c r="D29" s="11"/>
      <c r="E29" s="11"/>
      <c r="F29" s="11"/>
      <c r="G29" s="11"/>
      <c r="H29" s="11">
        <f t="shared" ref="H29:H30" si="6">E29-F29</f>
        <v>0</v>
      </c>
    </row>
    <row r="30" spans="2:8" s="7" customFormat="1" ht="32.25" x14ac:dyDescent="0.35">
      <c r="B30" s="10" t="s">
        <v>18</v>
      </c>
      <c r="C30" s="11"/>
      <c r="D30" s="11"/>
      <c r="E30" s="11"/>
      <c r="F30" s="11"/>
      <c r="G30" s="11"/>
      <c r="H30" s="11">
        <f t="shared" si="6"/>
        <v>0</v>
      </c>
    </row>
    <row r="31" spans="2:8" s="7" customFormat="1" ht="64.5" x14ac:dyDescent="0.35">
      <c r="B31" s="13" t="s">
        <v>19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20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 ht="32.25" x14ac:dyDescent="0.35">
      <c r="B33" s="12" t="s">
        <v>21</v>
      </c>
      <c r="C33" s="11"/>
      <c r="D33" s="11"/>
      <c r="E33" s="11"/>
      <c r="F33" s="11"/>
      <c r="G33" s="11"/>
      <c r="H33" s="11">
        <f t="shared" ref="H33:H34" si="8">E33-F33</f>
        <v>0</v>
      </c>
    </row>
    <row r="34" spans="2:8" s="7" customFormat="1" ht="32.25" x14ac:dyDescent="0.35">
      <c r="B34" s="10" t="s">
        <v>22</v>
      </c>
      <c r="C34" s="11"/>
      <c r="D34" s="11"/>
      <c r="E34" s="11"/>
      <c r="F34" s="11"/>
      <c r="G34" s="11"/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24</v>
      </c>
      <c r="C36" s="9">
        <f>C24+C12</f>
        <v>719403238</v>
      </c>
      <c r="D36" s="9">
        <f t="shared" ref="D36:H36" si="9">D24+D12</f>
        <v>53344165</v>
      </c>
      <c r="E36" s="9">
        <f t="shared" si="9"/>
        <v>772747403</v>
      </c>
      <c r="F36" s="9">
        <f t="shared" si="9"/>
        <v>772281555</v>
      </c>
      <c r="G36" s="9">
        <f t="shared" si="9"/>
        <v>768347215.52999997</v>
      </c>
      <c r="H36" s="9">
        <f t="shared" si="9"/>
        <v>465848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  <row r="39" spans="2:8" ht="31.5" x14ac:dyDescent="0.5">
      <c r="D39" s="20" t="s">
        <v>26</v>
      </c>
      <c r="E39" s="20"/>
      <c r="F39" s="20"/>
      <c r="G39" s="20"/>
      <c r="H39" s="20"/>
    </row>
  </sheetData>
  <mergeCells count="10">
    <mergeCell ref="D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CECYTEO</cp:lastModifiedBy>
  <dcterms:created xsi:type="dcterms:W3CDTF">2021-01-18T00:52:47Z</dcterms:created>
  <dcterms:modified xsi:type="dcterms:W3CDTF">2022-01-17T19:08:54Z</dcterms:modified>
</cp:coreProperties>
</file>