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3.Formato 6b publicar cifras" sheetId="14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4" l="1"/>
  <c r="D22" i="14" l="1"/>
  <c r="D12" i="14"/>
  <c r="H22" i="14" l="1"/>
  <c r="G21" i="14"/>
  <c r="F21" i="14"/>
  <c r="E21" i="14"/>
  <c r="D21" i="14"/>
  <c r="C21" i="14"/>
  <c r="H12" i="14"/>
  <c r="G11" i="14"/>
  <c r="F11" i="14"/>
  <c r="E11" i="14"/>
  <c r="C11" i="14"/>
  <c r="C31" i="14" l="1"/>
  <c r="G31" i="14"/>
  <c r="F31" i="14"/>
  <c r="E31" i="14"/>
  <c r="H21" i="14"/>
  <c r="H11" i="14"/>
  <c r="D11" i="14"/>
  <c r="D31" i="14" s="1"/>
  <c r="H31" i="14" l="1"/>
</calcChain>
</file>

<file path=xl/sharedStrings.xml><?xml version="1.0" encoding="utf-8"?>
<sst xmlns="http://schemas.openxmlformats.org/spreadsheetml/2006/main" count="20" uniqueCount="18">
  <si>
    <t xml:space="preserve">(PESOS) </t>
  </si>
  <si>
    <t>*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</si>
  <si>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</si>
  <si>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</si>
  <si>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</si>
  <si>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</si>
  <si>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</si>
  <si>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</si>
  <si>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</si>
  <si>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</si>
  <si>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</si>
  <si>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</si>
  <si>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II. Gasto Etiquetado (II=A+B+C+D+E+F+G+H)</t>
  </si>
  <si>
    <t>COLEGIO DE ESTUDIOS CIENTÍFICOS Y TECNOLÓGICOS DEL ESTADO DE OAXACA</t>
  </si>
  <si>
    <t>CECyTEO</t>
  </si>
  <si>
    <t xml:space="preserve">Egresos </t>
  </si>
  <si>
    <t xml:space="preserve">Modificado 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</si>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</sst>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164" fontId="4" fillId="0" borderId="0" xfId="2" applyNumberFormat="1" applyFont="1" applyAlignment="1">
      <alignment vertical="center" wrapText="1"/>
    </xf>
    <xf numFmtId="164" fontId="5" fillId="0" borderId="0" xfId="2" applyNumberFormat="1" applyFont="1" applyFill="1" applyAlignment="1">
      <alignment horizontal="center" vertical="center" wrapText="1"/>
    </xf>
    <xf numFmtId="0" fontId="6" fillId="0" borderId="0" xfId="0" applyFont="1"/>
    <xf numFmtId="164" fontId="7" fillId="2" borderId="6" xfId="2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4" fontId="7" fillId="0" borderId="9" xfId="2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indent="3"/>
    </xf>
    <xf numFmtId="164" fontId="7" fillId="0" borderId="9" xfId="2" applyNumberFormat="1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left" vertical="center" indent="6"/>
      <protection locked="0"/>
    </xf>
    <xf numFmtId="164" fontId="6" fillId="0" borderId="9" xfId="2" applyNumberFormat="1" applyFont="1" applyBorder="1" applyAlignment="1" applyProtection="1">
      <alignment vertical="center"/>
      <protection locked="0"/>
    </xf>
    <xf numFmtId="0" fontId="6" fillId="0" borderId="9" xfId="0" applyFont="1" applyBorder="1" applyAlignment="1">
      <alignment vertical="center"/>
    </xf>
    <xf numFmtId="164" fontId="6" fillId="0" borderId="9" xfId="2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6" fillId="0" borderId="8" xfId="2" applyNumberFormat="1" applyFont="1" applyBorder="1" applyAlignment="1">
      <alignment vertical="center"/>
    </xf>
    <xf numFmtId="164" fontId="6" fillId="0" borderId="0" xfId="2" applyNumberFormat="1" applyFont="1"/>
    <xf numFmtId="164" fontId="7" fillId="0" borderId="9" xfId="2" applyNumberFormat="1" applyFont="1" applyBorder="1" applyAlignment="1" applyProtection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164" fontId="7" fillId="2" borderId="8" xfId="2" applyNumberFormat="1" applyFont="1" applyFill="1" applyBorder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114300</xdr:rowOff>
    </xdr:from>
    <xdr:to>
      <xdr:col>7</xdr:col>
      <xdr:colOff>634682</xdr:colOff>
      <xdr:row>0</xdr:row>
      <xdr:rowOff>466725</xdr:rowOff>
    </xdr:to>
    <xdr:grpSp>
      <xdr:nvGrpSpPr>
        <xdr:cNvPr id="6" name="5 Grup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5438775" y="114300"/>
          <a:ext cx="3130232" cy="352425"/>
          <a:chOff x="6656546" y="130970"/>
          <a:chExt cx="3454082" cy="857250"/>
        </a:xfrm>
      </xdr:grpSpPr>
      <xdr:pic>
        <xdr:nvPicPr>
          <xdr:cNvPr id="7" name="Imagen 5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9" name="3 Imagen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abSelected="1" view="pageLayout" topLeftCell="A19" zoomScaleNormal="100" workbookViewId="0">
      <selection activeCell="E29" sqref="E29:E32"/>
    </sheetView>
  </sheetViews>
  <sheetFormatPr baseColWidth="10" defaultColWidth="11.42578125" defaultRowHeight="15" x14ac:dyDescent="0.25"/>
  <cols>
    <col min="1" max="1" width="2.7109375" style="3" customWidth="1"/>
    <col min="2" max="2" width="46.28515625" style="3" customWidth="1"/>
    <col min="3" max="8" width="12.42578125" style="15" customWidth="1"/>
    <col min="9" max="16384" width="11.42578125" style="3"/>
  </cols>
  <sheetData>
    <row r="1" spans="2:8" ht="36.75" customHeight="1" x14ac:dyDescent="0.25">
      <c r="B1" s="20"/>
      <c r="C1" s="20"/>
      <c r="D1" s="20"/>
      <c r="E1" s="20"/>
      <c r="F1" s="1"/>
      <c r="G1" s="1"/>
      <c r="H1" s="2"/>
    </row>
    <row r="3" spans="2:8" x14ac:dyDescent="0.25">
      <c r="B3" s="21" t="s">
        <v>13</v>
      </c>
      <c r="C3" s="22"/>
      <c r="D3" s="22"/>
      <c r="E3" s="22"/>
      <c r="F3" s="22"/>
      <c r="G3" s="22"/>
      <c r="H3" s="23"/>
    </row>
    <row r="4" spans="2:8" x14ac:dyDescent="0.25">
      <c r="B4" s="24" t="s">
        <v>2</v>
      </c>
      <c r="C4" s="25"/>
      <c r="D4" s="25"/>
      <c r="E4" s="25"/>
      <c r="F4" s="25"/>
      <c r="G4" s="25"/>
      <c r="H4" s="26"/>
    </row>
    <row r="5" spans="2:8" x14ac:dyDescent="0.25">
      <c r="B5" s="24" t="s">
        <v>10</v>
      </c>
      <c r="C5" s="25"/>
      <c r="D5" s="25"/>
      <c r="E5" s="25"/>
      <c r="F5" s="25"/>
      <c r="G5" s="25"/>
      <c r="H5" s="26"/>
    </row>
    <row r="6" spans="2:8" x14ac:dyDescent="0.25">
      <c r="B6" s="27" t="s">
        <v>17</v>
      </c>
      <c r="C6" s="27"/>
      <c r="D6" s="27"/>
      <c r="E6" s="27"/>
      <c r="F6" s="27"/>
      <c r="G6" s="27"/>
      <c r="H6" s="27"/>
    </row>
    <row r="7" spans="2:8" x14ac:dyDescent="0.25">
      <c r="B7" s="28" t="s">
        <v>0</v>
      </c>
      <c r="C7" s="29"/>
      <c r="D7" s="29"/>
      <c r="E7" s="29"/>
      <c r="F7" s="29"/>
      <c r="G7" s="29"/>
      <c r="H7" s="30"/>
    </row>
    <row r="8" spans="2:8" ht="14.45" customHeight="1" x14ac:dyDescent="0.25">
      <c r="B8" s="17" t="s">
        <v>3</v>
      </c>
      <c r="C8" s="18" t="s">
        <v>15</v>
      </c>
      <c r="D8" s="18"/>
      <c r="E8" s="18"/>
      <c r="F8" s="18"/>
      <c r="G8" s="18"/>
      <c r="H8" s="19" t="s">
        <v>4</v>
      </c>
    </row>
    <row r="9" spans="2:8" ht="75" x14ac:dyDescent="0.25">
      <c r="B9" s="17"/>
      <c r="C9" s="4" t="s">
        <v>5</v>
      </c>
      <c r="D9" s="4" t="s">
        <v>6</v>
      </c>
      <c r="E9" s="4" t="s">
        <v>16</v>
      </c>
      <c r="F9" s="4" t="s">
        <v>7</v>
      </c>
      <c r="G9" s="4" t="s">
        <v>8</v>
      </c>
      <c r="H9" s="19"/>
    </row>
    <row r="10" spans="2:8" x14ac:dyDescent="0.25">
      <c r="B10" s="5"/>
      <c r="C10" s="6"/>
      <c r="D10" s="6"/>
      <c r="E10" s="6"/>
      <c r="F10" s="6"/>
      <c r="G10" s="6"/>
      <c r="H10" s="6"/>
    </row>
    <row r="11" spans="2:8" x14ac:dyDescent="0.25">
      <c r="B11" s="7" t="s">
        <v>11</v>
      </c>
      <c r="C11" s="8">
        <f t="shared" ref="C11:H11" si="0">SUM(C12:C19)</f>
        <v>349140780</v>
      </c>
      <c r="D11" s="8">
        <f t="shared" si="0"/>
        <v>-13789715.699999988</v>
      </c>
      <c r="E11" s="8">
        <f t="shared" si="0"/>
        <v>335351064.30000001</v>
      </c>
      <c r="F11" s="8">
        <f t="shared" si="0"/>
        <v>290055336</v>
      </c>
      <c r="G11" s="8">
        <f t="shared" si="0"/>
        <v>278967915</v>
      </c>
      <c r="H11" s="8">
        <f t="shared" si="0"/>
        <v>45295728.300000012</v>
      </c>
    </row>
    <row r="12" spans="2:8" x14ac:dyDescent="0.25">
      <c r="B12" s="9" t="s">
        <v>14</v>
      </c>
      <c r="C12" s="10">
        <v>349140780</v>
      </c>
      <c r="D12" s="10">
        <f>E12-C12</f>
        <v>-13789715.699999988</v>
      </c>
      <c r="E12" s="10">
        <v>335351064.30000001</v>
      </c>
      <c r="F12" s="10">
        <v>290055336</v>
      </c>
      <c r="G12" s="10">
        <v>278967915</v>
      </c>
      <c r="H12" s="10">
        <f>E12-F12</f>
        <v>45295728.300000012</v>
      </c>
    </row>
    <row r="13" spans="2:8" x14ac:dyDescent="0.25">
      <c r="B13" s="9"/>
      <c r="C13" s="10"/>
      <c r="D13" s="10"/>
      <c r="E13" s="10"/>
      <c r="F13" s="10"/>
      <c r="G13" s="10"/>
      <c r="H13" s="10"/>
    </row>
    <row r="14" spans="2:8" x14ac:dyDescent="0.25">
      <c r="B14" s="9"/>
      <c r="C14" s="10"/>
      <c r="D14" s="10"/>
      <c r="E14" s="10"/>
      <c r="F14" s="10"/>
      <c r="G14" s="10"/>
      <c r="H14" s="10"/>
    </row>
    <row r="15" spans="2:8" x14ac:dyDescent="0.25">
      <c r="B15" s="9"/>
      <c r="C15" s="10"/>
      <c r="D15" s="10"/>
      <c r="E15" s="10"/>
      <c r="F15" s="10"/>
      <c r="G15" s="10"/>
      <c r="H15" s="10"/>
    </row>
    <row r="16" spans="2:8" x14ac:dyDescent="0.25">
      <c r="B16" s="9"/>
      <c r="C16" s="10"/>
      <c r="D16" s="10"/>
      <c r="E16" s="10"/>
      <c r="F16" s="10"/>
      <c r="G16" s="10"/>
      <c r="H16" s="10"/>
    </row>
    <row r="17" spans="2:8" x14ac:dyDescent="0.25">
      <c r="B17" s="9"/>
      <c r="C17" s="10"/>
      <c r="D17" s="10"/>
      <c r="E17" s="10"/>
      <c r="F17" s="10"/>
      <c r="G17" s="10"/>
      <c r="H17" s="10"/>
    </row>
    <row r="18" spans="2:8" x14ac:dyDescent="0.25">
      <c r="B18" s="9"/>
      <c r="C18" s="10"/>
      <c r="D18" s="10"/>
      <c r="E18" s="10"/>
      <c r="F18" s="10"/>
      <c r="G18" s="10"/>
      <c r="H18" s="10"/>
    </row>
    <row r="19" spans="2:8" x14ac:dyDescent="0.25">
      <c r="B19" s="9"/>
      <c r="C19" s="10"/>
      <c r="D19" s="10"/>
      <c r="E19" s="10"/>
      <c r="F19" s="10"/>
      <c r="G19" s="10"/>
      <c r="H19" s="10"/>
    </row>
    <row r="20" spans="2:8" x14ac:dyDescent="0.25">
      <c r="B20" s="11" t="s">
        <v>1</v>
      </c>
      <c r="C20" s="12"/>
      <c r="D20" s="12"/>
      <c r="E20" s="12"/>
      <c r="F20" s="12"/>
      <c r="G20" s="12"/>
      <c r="H20" s="10"/>
    </row>
    <row r="21" spans="2:8" x14ac:dyDescent="0.25">
      <c r="B21" s="7" t="s">
        <v>12</v>
      </c>
      <c r="C21" s="16">
        <f t="shared" ref="C21:H21" si="1">SUM(C22:C29)</f>
        <v>349140780</v>
      </c>
      <c r="D21" s="16">
        <f t="shared" si="1"/>
        <v>-10437847.389999986</v>
      </c>
      <c r="E21" s="16">
        <f t="shared" si="1"/>
        <v>338702932.61000001</v>
      </c>
      <c r="F21" s="16">
        <f t="shared" si="1"/>
        <v>201149947</v>
      </c>
      <c r="G21" s="16">
        <f t="shared" si="1"/>
        <v>141056252</v>
      </c>
      <c r="H21" s="16">
        <f t="shared" si="1"/>
        <v>137552985.61000001</v>
      </c>
    </row>
    <row r="22" spans="2:8" x14ac:dyDescent="0.25">
      <c r="B22" s="9" t="s">
        <v>14</v>
      </c>
      <c r="C22" s="10">
        <v>349140780</v>
      </c>
      <c r="D22" s="10">
        <f>E22-C22</f>
        <v>-10437847.389999986</v>
      </c>
      <c r="E22" s="10">
        <f>1159899.31+335351064.3+2191969</f>
        <v>338702932.61000001</v>
      </c>
      <c r="F22" s="10">
        <v>201149947</v>
      </c>
      <c r="G22" s="10">
        <v>141056252</v>
      </c>
      <c r="H22" s="10">
        <f>E22-F22</f>
        <v>137552985.61000001</v>
      </c>
    </row>
    <row r="23" spans="2:8" x14ac:dyDescent="0.25">
      <c r="B23" s="9"/>
      <c r="C23" s="10"/>
      <c r="D23" s="10"/>
      <c r="E23" s="10"/>
      <c r="F23" s="10"/>
      <c r="G23" s="10"/>
      <c r="H23" s="10"/>
    </row>
    <row r="24" spans="2:8" x14ac:dyDescent="0.25">
      <c r="B24" s="9"/>
      <c r="C24" s="10"/>
      <c r="D24" s="10"/>
      <c r="E24" s="10"/>
      <c r="F24" s="10"/>
      <c r="G24" s="10"/>
      <c r="H24" s="10"/>
    </row>
    <row r="25" spans="2:8" x14ac:dyDescent="0.25">
      <c r="B25" s="9"/>
      <c r="C25" s="10"/>
      <c r="D25" s="10"/>
      <c r="E25" s="10"/>
      <c r="F25" s="10"/>
      <c r="G25" s="10"/>
      <c r="H25" s="10"/>
    </row>
    <row r="26" spans="2:8" x14ac:dyDescent="0.25">
      <c r="B26" s="9"/>
      <c r="C26" s="10"/>
      <c r="D26" s="10"/>
      <c r="E26" s="10"/>
      <c r="F26" s="10"/>
      <c r="G26" s="10"/>
      <c r="H26" s="10"/>
    </row>
    <row r="27" spans="2:8" x14ac:dyDescent="0.25">
      <c r="B27" s="9"/>
      <c r="C27" s="10"/>
      <c r="D27" s="10"/>
      <c r="E27" s="10"/>
      <c r="F27" s="10"/>
      <c r="G27" s="10"/>
      <c r="H27" s="10"/>
    </row>
    <row r="28" spans="2:8" x14ac:dyDescent="0.25">
      <c r="B28" s="9"/>
      <c r="C28" s="10"/>
      <c r="D28" s="10"/>
      <c r="E28" s="10"/>
      <c r="F28" s="10"/>
      <c r="G28" s="10"/>
      <c r="H28" s="10"/>
    </row>
    <row r="29" spans="2:8" x14ac:dyDescent="0.25">
      <c r="B29" s="9"/>
      <c r="C29" s="10"/>
      <c r="D29" s="10"/>
      <c r="E29" s="10"/>
      <c r="F29" s="10"/>
      <c r="G29" s="10"/>
      <c r="H29" s="10"/>
    </row>
    <row r="30" spans="2:8" x14ac:dyDescent="0.25">
      <c r="B30" s="11" t="s">
        <v>1</v>
      </c>
      <c r="C30" s="12"/>
      <c r="D30" s="12"/>
      <c r="E30" s="12"/>
      <c r="F30" s="12"/>
      <c r="G30" s="12"/>
      <c r="H30" s="12"/>
    </row>
    <row r="31" spans="2:8" x14ac:dyDescent="0.25">
      <c r="B31" s="7" t="s">
        <v>9</v>
      </c>
      <c r="C31" s="8">
        <f t="shared" ref="C31:H31" si="2">+C11+C21</f>
        <v>698281560</v>
      </c>
      <c r="D31" s="8">
        <f t="shared" si="2"/>
        <v>-24227563.089999974</v>
      </c>
      <c r="E31" s="8">
        <f t="shared" si="2"/>
        <v>674053996.91000009</v>
      </c>
      <c r="F31" s="8">
        <f t="shared" si="2"/>
        <v>491205283</v>
      </c>
      <c r="G31" s="8">
        <f t="shared" si="2"/>
        <v>420024167</v>
      </c>
      <c r="H31" s="8">
        <f t="shared" si="2"/>
        <v>182848713.91000003</v>
      </c>
    </row>
    <row r="32" spans="2:8" x14ac:dyDescent="0.25">
      <c r="B32" s="13"/>
      <c r="C32" s="14"/>
      <c r="D32" s="14"/>
      <c r="E32" s="14"/>
      <c r="F32" s="14"/>
      <c r="G32" s="14"/>
      <c r="H32" s="14"/>
    </row>
  </sheetData>
  <mergeCells count="9">
    <mergeCell ref="B8:B9"/>
    <mergeCell ref="C8:G8"/>
    <mergeCell ref="H8:H9"/>
    <mergeCell ref="B1:E1"/>
    <mergeCell ref="B3:H3"/>
    <mergeCell ref="B4:H4"/>
    <mergeCell ref="B5:H5"/>
    <mergeCell ref="B6:H6"/>
    <mergeCell ref="B7:H7"/>
  </mergeCells>
  <dataValidations count="1">
    <dataValidation type="decimal" allowBlank="1" showInputMessage="1" showErrorMessage="1" sqref="C11:H31">
      <formula1>-1.79769313486231E+100</formula1>
      <formula2>1.79769313486231E+100</formula2>
    </dataValidation>
  </dataValidations>
  <pageMargins left="0.7" right="0.30208333333333331" top="0.75" bottom="0.39583333333333331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3.Formato 6b publicar cifras</vt:lpstr>
      <vt:lpstr>Hoja10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COCO</cp:lastModifiedBy>
  <cp:revision/>
  <cp:lastPrinted>2019-10-14T15:24:46Z</cp:lastPrinted>
  <dcterms:created xsi:type="dcterms:W3CDTF">2018-02-16T21:17:47Z</dcterms:created>
  <dcterms:modified xsi:type="dcterms:W3CDTF">2019-10-14T16:09:04Z</dcterms:modified>
</cp:coreProperties>
</file>