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ormato 6d publicar cifras" sheetId="16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D14" i="16" l="1"/>
  <c r="D26" i="16"/>
  <c r="H34" i="16" l="1"/>
  <c r="H33" i="16"/>
  <c r="H32" i="16"/>
  <c r="H31" i="16"/>
  <c r="G31" i="16"/>
  <c r="F31" i="16"/>
  <c r="E31" i="16"/>
  <c r="D31" i="16"/>
  <c r="C31" i="16"/>
  <c r="H30" i="16"/>
  <c r="H29" i="16"/>
  <c r="H28" i="16"/>
  <c r="H27" i="16"/>
  <c r="G27" i="16"/>
  <c r="F27" i="16"/>
  <c r="E27" i="16"/>
  <c r="D27" i="16"/>
  <c r="C27" i="16"/>
  <c r="H26" i="16"/>
  <c r="H25" i="16"/>
  <c r="H24" i="16" s="1"/>
  <c r="G24" i="16"/>
  <c r="F24" i="16"/>
  <c r="E24" i="16"/>
  <c r="D24" i="16"/>
  <c r="C24" i="16"/>
  <c r="H22" i="16"/>
  <c r="H21" i="16"/>
  <c r="H20" i="16"/>
  <c r="H19" i="16"/>
  <c r="G19" i="16"/>
  <c r="F19" i="16"/>
  <c r="E19" i="16"/>
  <c r="D19" i="16"/>
  <c r="C19" i="16"/>
  <c r="H18" i="16"/>
  <c r="H17" i="16"/>
  <c r="H16" i="16"/>
  <c r="H15" i="16"/>
  <c r="G15" i="16"/>
  <c r="F15" i="16"/>
  <c r="E15" i="16"/>
  <c r="D15" i="16"/>
  <c r="C15" i="16"/>
  <c r="H14" i="16"/>
  <c r="H12" i="16" s="1"/>
  <c r="H13" i="16"/>
  <c r="D12" i="16"/>
  <c r="D36" i="16" s="1"/>
  <c r="G12" i="16"/>
  <c r="G36" i="16" s="1"/>
  <c r="F12" i="16"/>
  <c r="F36" i="16" s="1"/>
  <c r="E12" i="16"/>
  <c r="E36" i="16" s="1"/>
  <c r="C12" i="16"/>
  <c r="C36" i="16" s="1"/>
  <c r="H36" i="16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<sst xmlns="http://schemas.openxmlformats.org/spreadsheetml/2006/main" count="37" uniqueCount="27">
  <si>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</si>
  <si>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</si>
  <si>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</si>
  <si>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</si>
  <si>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</si>
  <si>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</si>
  <si>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</si>
  <si>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</si>
  <si>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</si>
  <si>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</si>
  <si>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</si>
  <si>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</si>
  <si>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</si>
  <si>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</si>
  <si>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</si>
  <si>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</si>
  <si>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</si>
  <si>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</si>
  <si>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</si>
  <si>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</si>
  <si>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</si>
  <si>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</si>
  <si>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</si>
  <si>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</si>
  <si>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>Del 1 de enero al  30 de Septiembre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</si>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</sst>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165" fontId="3" fillId="0" borderId="0" xfId="2" applyNumberFormat="1" applyFont="1"/>
    <xf numFmtId="0" fontId="5" fillId="0" borderId="0" xfId="0" applyFont="1" applyAlignment="1">
      <alignment horizontal="left" vertical="center" wrapText="1"/>
    </xf>
    <xf numFmtId="165" fontId="6" fillId="0" borderId="0" xfId="2" applyNumberFormat="1" applyFont="1" applyAlignment="1">
      <alignment vertical="center" wrapText="1"/>
    </xf>
    <xf numFmtId="165" fontId="7" fillId="0" borderId="0" xfId="2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1" fillId="2" borderId="8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5" fontId="1" fillId="0" borderId="10" xfId="2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left" vertical="center" indent="6"/>
    </xf>
    <xf numFmtId="165" fontId="3" fillId="0" borderId="10" xfId="2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left" vertical="center" indent="9"/>
    </xf>
    <xf numFmtId="0" fontId="3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5" fontId="1" fillId="0" borderId="10" xfId="2" applyNumberFormat="1" applyFont="1" applyBorder="1" applyAlignment="1">
      <alignment horizontal="center" vertical="center" wrapText="1"/>
    </xf>
    <xf numFmtId="165" fontId="3" fillId="0" borderId="10" xfId="2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/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topLeftCell="B1" zoomScale="80" zoomScaleNormal="70" zoomScalePageLayoutView="80" workbookViewId="0">
      <selection activeCell="B9" sqref="B9:B10"/>
    </sheetView>
  </sheetViews>
  <sheetFormatPr baseColWidth="10" defaultColWidth="11.42578125" defaultRowHeight="15" x14ac:dyDescent="0.25"/>
  <cols>
    <col min="1" max="1" width="2.7109375" style="3" customWidth="1"/>
    <col min="2" max="2" width="64" style="3" customWidth="1"/>
    <col min="3" max="8" width="15.42578125" style="4" customWidth="1"/>
    <col min="9" max="16384" width="11.42578125" style="3"/>
  </cols>
  <sheetData>
    <row r="1" spans="1:8" x14ac:dyDescent="0.25">
      <c r="A1" s="3" t="s">
        <v>1</v>
      </c>
    </row>
    <row r="2" spans="1:8" ht="61.15" customHeight="1" x14ac:dyDescent="0.25">
      <c r="B2" s="5"/>
      <c r="C2" s="5"/>
      <c r="D2" s="5"/>
      <c r="E2" s="5"/>
      <c r="F2" s="6"/>
      <c r="G2" s="6"/>
      <c r="H2" s="7"/>
    </row>
    <row r="4" spans="1:8" x14ac:dyDescent="0.25">
      <c r="B4" s="8" t="s">
        <v>23</v>
      </c>
      <c r="C4" s="9"/>
      <c r="D4" s="9"/>
      <c r="E4" s="9"/>
      <c r="F4" s="9"/>
      <c r="G4" s="9"/>
      <c r="H4" s="10"/>
    </row>
    <row r="5" spans="1:8" x14ac:dyDescent="0.25">
      <c r="B5" s="11" t="s">
        <v>2</v>
      </c>
      <c r="C5" s="12"/>
      <c r="D5" s="12"/>
      <c r="E5" s="12"/>
      <c r="F5" s="12"/>
      <c r="G5" s="12"/>
      <c r="H5" s="13"/>
    </row>
    <row r="6" spans="1:8" x14ac:dyDescent="0.25">
      <c r="B6" s="11" t="s">
        <v>9</v>
      </c>
      <c r="C6" s="12"/>
      <c r="D6" s="12"/>
      <c r="E6" s="12"/>
      <c r="F6" s="12"/>
      <c r="G6" s="12"/>
      <c r="H6" s="13"/>
    </row>
    <row r="7" spans="1:8" x14ac:dyDescent="0.25">
      <c r="B7" s="14" t="s">
        <v>24</v>
      </c>
      <c r="C7" s="14"/>
      <c r="D7" s="14"/>
      <c r="E7" s="14"/>
      <c r="F7" s="14"/>
      <c r="G7" s="14"/>
      <c r="H7" s="14"/>
    </row>
    <row r="8" spans="1:8" x14ac:dyDescent="0.25">
      <c r="B8" s="15" t="s">
        <v>0</v>
      </c>
      <c r="C8" s="16"/>
      <c r="D8" s="16"/>
      <c r="E8" s="16"/>
      <c r="F8" s="16"/>
      <c r="G8" s="16"/>
      <c r="H8" s="17"/>
    </row>
    <row r="9" spans="1:8" ht="14.45" customHeight="1" x14ac:dyDescent="0.25">
      <c r="B9" s="18" t="s">
        <v>3</v>
      </c>
      <c r="C9" s="19" t="s">
        <v>25</v>
      </c>
      <c r="D9" s="19"/>
      <c r="E9" s="19"/>
      <c r="F9" s="19"/>
      <c r="G9" s="19"/>
      <c r="H9" s="20" t="s">
        <v>4</v>
      </c>
    </row>
    <row r="10" spans="1:8" ht="30" x14ac:dyDescent="0.25">
      <c r="B10" s="18"/>
      <c r="C10" s="21" t="s">
        <v>5</v>
      </c>
      <c r="D10" s="21" t="s">
        <v>6</v>
      </c>
      <c r="E10" s="21" t="s">
        <v>26</v>
      </c>
      <c r="F10" s="21" t="s">
        <v>7</v>
      </c>
      <c r="G10" s="21" t="s">
        <v>8</v>
      </c>
      <c r="H10" s="20"/>
    </row>
    <row r="11" spans="1:8" x14ac:dyDescent="0.25">
      <c r="B11" s="22"/>
      <c r="C11" s="23"/>
      <c r="D11" s="23"/>
      <c r="E11" s="23"/>
      <c r="F11" s="23"/>
      <c r="G11" s="23"/>
      <c r="H11" s="23"/>
    </row>
    <row r="12" spans="1:8" x14ac:dyDescent="0.25">
      <c r="B12" s="24" t="s">
        <v>10</v>
      </c>
      <c r="C12" s="25">
        <f t="shared" ref="C12:H12" si="0">SUM(C13,C14,C15,C18,C19,C22)</f>
        <v>280030729.80000001</v>
      </c>
      <c r="D12" s="25">
        <f t="shared" si="0"/>
        <v>-2578471.8000000119</v>
      </c>
      <c r="E12" s="25">
        <f t="shared" si="0"/>
        <v>277452258</v>
      </c>
      <c r="F12" s="25">
        <f t="shared" si="0"/>
        <v>242905344</v>
      </c>
      <c r="G12" s="25">
        <f t="shared" si="0"/>
        <v>204923626</v>
      </c>
      <c r="H12" s="25">
        <f t="shared" si="0"/>
        <v>34546914</v>
      </c>
    </row>
    <row r="13" spans="1:8" x14ac:dyDescent="0.25">
      <c r="B13" s="26" t="s">
        <v>11</v>
      </c>
      <c r="C13" s="27">
        <v>0</v>
      </c>
      <c r="D13" s="27">
        <v>0</v>
      </c>
      <c r="E13" s="27"/>
      <c r="F13" s="27">
        <v>0</v>
      </c>
      <c r="G13" s="27">
        <v>0</v>
      </c>
      <c r="H13" s="27">
        <f>E13-F13</f>
        <v>0</v>
      </c>
    </row>
    <row r="14" spans="1:8" x14ac:dyDescent="0.25">
      <c r="B14" s="26" t="s">
        <v>12</v>
      </c>
      <c r="C14" s="27">
        <v>280030729.80000001</v>
      </c>
      <c r="D14" s="27">
        <f>E14-C14</f>
        <v>-2578471.8000000119</v>
      </c>
      <c r="E14" s="27">
        <v>277452258</v>
      </c>
      <c r="F14" s="27">
        <v>242905344</v>
      </c>
      <c r="G14" s="27">
        <v>204923626</v>
      </c>
      <c r="H14" s="27">
        <f>E14-F14</f>
        <v>34546914</v>
      </c>
    </row>
    <row r="15" spans="1:8" x14ac:dyDescent="0.25">
      <c r="B15" s="26" t="s">
        <v>13</v>
      </c>
      <c r="C15" s="27">
        <f t="shared" ref="C15:H15" si="1">C16+C17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</row>
    <row r="16" spans="1:8" x14ac:dyDescent="0.25">
      <c r="B16" s="28" t="s">
        <v>14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x14ac:dyDescent="0.25">
      <c r="B17" s="28" t="s">
        <v>15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>E17-F17</f>
        <v>0</v>
      </c>
    </row>
    <row r="18" spans="2:8" x14ac:dyDescent="0.25">
      <c r="B18" s="26" t="s">
        <v>16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>E18-F18</f>
        <v>0</v>
      </c>
    </row>
    <row r="19" spans="2:8" ht="30" x14ac:dyDescent="0.25">
      <c r="B19" s="29" t="s">
        <v>17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x14ac:dyDescent="0.25">
      <c r="B20" s="28" t="s">
        <v>18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x14ac:dyDescent="0.25">
      <c r="B21" s="28" t="s">
        <v>19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x14ac:dyDescent="0.25">
      <c r="B22" s="26" t="s">
        <v>20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x14ac:dyDescent="0.25">
      <c r="B23" s="30"/>
      <c r="C23" s="31"/>
      <c r="D23" s="31"/>
      <c r="E23" s="31"/>
      <c r="F23" s="31"/>
      <c r="G23" s="31"/>
      <c r="H23" s="31"/>
    </row>
    <row r="24" spans="2:8" x14ac:dyDescent="0.25">
      <c r="B24" s="24" t="s">
        <v>21</v>
      </c>
      <c r="C24" s="25">
        <f t="shared" ref="C24:H24" si="3">SUM(C25,C26,C27,C30,C31,C34)</f>
        <v>280619308.80000001</v>
      </c>
      <c r="D24" s="25">
        <f t="shared" si="3"/>
        <v>3045170.1999999881</v>
      </c>
      <c r="E24" s="25">
        <f t="shared" si="3"/>
        <v>283664479</v>
      </c>
      <c r="F24" s="25">
        <f t="shared" si="3"/>
        <v>175291841</v>
      </c>
      <c r="G24" s="25">
        <f t="shared" si="3"/>
        <v>170755035</v>
      </c>
      <c r="H24" s="25">
        <f t="shared" si="3"/>
        <v>108372638</v>
      </c>
    </row>
    <row r="25" spans="2:8" x14ac:dyDescent="0.25">
      <c r="B25" s="26" t="s">
        <v>11</v>
      </c>
      <c r="C25" s="27">
        <v>0</v>
      </c>
      <c r="D25" s="27">
        <v>0</v>
      </c>
      <c r="E25" s="27">
        <v>0</v>
      </c>
      <c r="F25" s="27">
        <v>0</v>
      </c>
      <c r="G25" s="27"/>
      <c r="H25" s="27">
        <f>E25-F25</f>
        <v>0</v>
      </c>
    </row>
    <row r="26" spans="2:8" x14ac:dyDescent="0.25">
      <c r="B26" s="26" t="s">
        <v>12</v>
      </c>
      <c r="C26" s="27">
        <v>280619308.80000001</v>
      </c>
      <c r="D26" s="27">
        <f>E26-C26</f>
        <v>3045170.1999999881</v>
      </c>
      <c r="E26" s="27">
        <v>283664479</v>
      </c>
      <c r="F26" s="27">
        <v>175291841</v>
      </c>
      <c r="G26" s="27">
        <v>170755035</v>
      </c>
      <c r="H26" s="27">
        <f>E26-F26</f>
        <v>108372638</v>
      </c>
    </row>
    <row r="27" spans="2:8" x14ac:dyDescent="0.25">
      <c r="B27" s="26" t="s">
        <v>13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x14ac:dyDescent="0.25">
      <c r="B28" s="28" t="s">
        <v>14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x14ac:dyDescent="0.25">
      <c r="B29" s="28" t="s">
        <v>15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>E29-F29</f>
        <v>0</v>
      </c>
    </row>
    <row r="30" spans="2:8" x14ac:dyDescent="0.25">
      <c r="B30" s="26" t="s">
        <v>16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>E30-F30</f>
        <v>0</v>
      </c>
    </row>
    <row r="31" spans="2:8" ht="30" x14ac:dyDescent="0.25">
      <c r="B31" s="29" t="s">
        <v>17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x14ac:dyDescent="0.25">
      <c r="B32" s="28" t="s">
        <v>18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x14ac:dyDescent="0.25">
      <c r="B33" s="28" t="s">
        <v>19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>E33-F33</f>
        <v>0</v>
      </c>
    </row>
    <row r="34" spans="2:8" x14ac:dyDescent="0.25">
      <c r="B34" s="26" t="s">
        <v>20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>E34-F34</f>
        <v>0</v>
      </c>
    </row>
    <row r="35" spans="2:8" x14ac:dyDescent="0.25">
      <c r="B35" s="1"/>
      <c r="C35" s="32"/>
      <c r="D35" s="32"/>
      <c r="E35" s="32"/>
      <c r="F35" s="32"/>
      <c r="G35" s="32"/>
      <c r="H35" s="32"/>
    </row>
    <row r="36" spans="2:8" x14ac:dyDescent="0.25">
      <c r="B36" s="24" t="s">
        <v>22</v>
      </c>
      <c r="C36" s="25">
        <f t="shared" ref="C36:H36" si="6">C24+C12</f>
        <v>560650038.60000002</v>
      </c>
      <c r="D36" s="25">
        <f t="shared" si="6"/>
        <v>466698.39999997616</v>
      </c>
      <c r="E36" s="25">
        <f t="shared" si="6"/>
        <v>561116737</v>
      </c>
      <c r="F36" s="25">
        <f t="shared" si="6"/>
        <v>418197185</v>
      </c>
      <c r="G36" s="25">
        <f t="shared" si="6"/>
        <v>375678661</v>
      </c>
      <c r="H36" s="25">
        <f t="shared" si="6"/>
        <v>142919552</v>
      </c>
    </row>
    <row r="37" spans="2:8" x14ac:dyDescent="0.25">
      <c r="B37" s="2"/>
      <c r="C37" s="33"/>
      <c r="D37" s="33"/>
      <c r="E37" s="33"/>
      <c r="F37" s="33"/>
      <c r="G37" s="33"/>
      <c r="H37" s="3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6d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2018-11-07T18:47:16Z</dcterms:modified>
</cp:coreProperties>
</file>